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9C5B2E4-3079-4977-B820-32B8FEDB7A51}" xr6:coauthVersionLast="47" xr6:coauthVersionMax="47" xr10:uidLastSave="{00000000-0000-0000-0000-000000000000}"/>
  <bookViews>
    <workbookView xWindow="-120" yWindow="-120" windowWidth="20730" windowHeight="11160" xr2:uid="{549D0F56-9CD8-446B-B35B-CE3B2AE6A4E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I17" i="1" l="1"/>
  <c r="DA17" i="1"/>
  <c r="CW17" i="1"/>
  <c r="CS17" i="1"/>
  <c r="CK17" i="1"/>
  <c r="CG17" i="1"/>
  <c r="CC17" i="1"/>
  <c r="BU17" i="1"/>
  <c r="BQ17" i="1"/>
  <c r="BM17" i="1"/>
  <c r="BE17" i="1"/>
  <c r="BA17" i="1"/>
  <c r="AW17" i="1"/>
  <c r="AO17" i="1"/>
  <c r="AK17" i="1"/>
  <c r="AG17" i="1"/>
  <c r="Y17" i="1"/>
  <c r="U17" i="1"/>
  <c r="Q17" i="1"/>
  <c r="I17" i="1"/>
  <c r="E17" i="1"/>
  <c r="DR16" i="1"/>
  <c r="DR17" i="1" s="1"/>
  <c r="DQ16" i="1"/>
  <c r="DQ17" i="1" s="1"/>
  <c r="DP16" i="1"/>
  <c r="DP17" i="1" s="1"/>
  <c r="DO16" i="1"/>
  <c r="DO17" i="1" s="1"/>
  <c r="DN16" i="1"/>
  <c r="DN17" i="1" s="1"/>
  <c r="DM16" i="1"/>
  <c r="DM17" i="1" s="1"/>
  <c r="DL16" i="1"/>
  <c r="DL17" i="1" s="1"/>
  <c r="DK16" i="1"/>
  <c r="DK17" i="1" s="1"/>
  <c r="DJ16" i="1"/>
  <c r="DJ17" i="1" s="1"/>
  <c r="DI16" i="1"/>
  <c r="DH16" i="1"/>
  <c r="DH17" i="1" s="1"/>
  <c r="DG16" i="1"/>
  <c r="DG17" i="1" s="1"/>
  <c r="E38" i="1" s="1"/>
  <c r="DF16" i="1"/>
  <c r="DF17" i="1" s="1"/>
  <c r="DE16" i="1"/>
  <c r="DE17" i="1" s="1"/>
  <c r="DD16" i="1"/>
  <c r="DD17" i="1" s="1"/>
  <c r="DC16" i="1"/>
  <c r="DC17" i="1" s="1"/>
  <c r="DB16" i="1"/>
  <c r="DB17" i="1" s="1"/>
  <c r="DA16" i="1"/>
  <c r="CZ16" i="1"/>
  <c r="CZ17" i="1" s="1"/>
  <c r="CY16" i="1"/>
  <c r="CY17" i="1" s="1"/>
  <c r="CX16" i="1"/>
  <c r="CX17" i="1" s="1"/>
  <c r="CW16" i="1"/>
  <c r="CV16" i="1"/>
  <c r="CV17" i="1" s="1"/>
  <c r="CU16" i="1"/>
  <c r="CU17" i="1" s="1"/>
  <c r="M34" i="1" s="1"/>
  <c r="CT16" i="1"/>
  <c r="CT17" i="1" s="1"/>
  <c r="CS16" i="1"/>
  <c r="CR16" i="1"/>
  <c r="CR17" i="1" s="1"/>
  <c r="CQ16" i="1"/>
  <c r="CQ17" i="1" s="1"/>
  <c r="CP16" i="1"/>
  <c r="CP17" i="1" s="1"/>
  <c r="CO16" i="1"/>
  <c r="CO17" i="1" s="1"/>
  <c r="CN16" i="1"/>
  <c r="CN17" i="1" s="1"/>
  <c r="CM16" i="1"/>
  <c r="CM17" i="1" s="1"/>
  <c r="CL16" i="1"/>
  <c r="CL17" i="1" s="1"/>
  <c r="CK16" i="1"/>
  <c r="CJ16" i="1"/>
  <c r="CJ17" i="1" s="1"/>
  <c r="CI16" i="1"/>
  <c r="CI17" i="1" s="1"/>
  <c r="CH16" i="1"/>
  <c r="CH17" i="1" s="1"/>
  <c r="CG16" i="1"/>
  <c r="CF16" i="1"/>
  <c r="CF17" i="1" s="1"/>
  <c r="CE16" i="1"/>
  <c r="CE17" i="1" s="1"/>
  <c r="CD16" i="1"/>
  <c r="CD17" i="1" s="1"/>
  <c r="CC16" i="1"/>
  <c r="CB16" i="1"/>
  <c r="CB17" i="1" s="1"/>
  <c r="CA16" i="1"/>
  <c r="CA17" i="1" s="1"/>
  <c r="BZ16" i="1"/>
  <c r="BZ17" i="1" s="1"/>
  <c r="BY16" i="1"/>
  <c r="BY17" i="1" s="1"/>
  <c r="I36" i="1" s="1"/>
  <c r="H36" i="1" s="1"/>
  <c r="BX16" i="1"/>
  <c r="BX17" i="1" s="1"/>
  <c r="BW16" i="1"/>
  <c r="BW17" i="1" s="1"/>
  <c r="I34" i="1" s="1"/>
  <c r="BV16" i="1"/>
  <c r="BV17" i="1" s="1"/>
  <c r="BU16" i="1"/>
  <c r="BT16" i="1"/>
  <c r="BT17" i="1" s="1"/>
  <c r="BS16" i="1"/>
  <c r="BS17" i="1" s="1"/>
  <c r="BR16" i="1"/>
  <c r="BR17" i="1" s="1"/>
  <c r="BQ16" i="1"/>
  <c r="BP16" i="1"/>
  <c r="BP17" i="1" s="1"/>
  <c r="BO16" i="1"/>
  <c r="BO17" i="1" s="1"/>
  <c r="BN16" i="1"/>
  <c r="BN17" i="1" s="1"/>
  <c r="BM16" i="1"/>
  <c r="BL16" i="1"/>
  <c r="BL17" i="1" s="1"/>
  <c r="BK16" i="1"/>
  <c r="BK17" i="1" s="1"/>
  <c r="G34" i="1" s="1"/>
  <c r="F34" i="1" s="1"/>
  <c r="BJ16" i="1"/>
  <c r="BJ17" i="1" s="1"/>
  <c r="BI16" i="1"/>
  <c r="BI17" i="1" s="1"/>
  <c r="BH16" i="1"/>
  <c r="BH17" i="1" s="1"/>
  <c r="BG16" i="1"/>
  <c r="BG17" i="1" s="1"/>
  <c r="BF16" i="1"/>
  <c r="BF17" i="1" s="1"/>
  <c r="BE16" i="1"/>
  <c r="BD16" i="1"/>
  <c r="BD17" i="1" s="1"/>
  <c r="BC16" i="1"/>
  <c r="BC17" i="1" s="1"/>
  <c r="BB16" i="1"/>
  <c r="BB17" i="1" s="1"/>
  <c r="BA16" i="1"/>
  <c r="AZ16" i="1"/>
  <c r="AZ17" i="1" s="1"/>
  <c r="AY16" i="1"/>
  <c r="AY17" i="1" s="1"/>
  <c r="E34" i="1" s="1"/>
  <c r="AX16" i="1"/>
  <c r="AX17" i="1" s="1"/>
  <c r="AW16" i="1"/>
  <c r="AV16" i="1"/>
  <c r="AV17" i="1" s="1"/>
  <c r="AU16" i="1"/>
  <c r="AU17" i="1" s="1"/>
  <c r="AT16" i="1"/>
  <c r="AT17" i="1" s="1"/>
  <c r="AS16" i="1"/>
  <c r="AS17" i="1" s="1"/>
  <c r="AR16" i="1"/>
  <c r="AR17" i="1" s="1"/>
  <c r="AQ16" i="1"/>
  <c r="AQ17" i="1" s="1"/>
  <c r="AP16" i="1"/>
  <c r="AP17" i="1" s="1"/>
  <c r="AO16" i="1"/>
  <c r="AN16" i="1"/>
  <c r="AN17" i="1" s="1"/>
  <c r="AM16" i="1"/>
  <c r="AM17" i="1" s="1"/>
  <c r="AL16" i="1"/>
  <c r="AL17" i="1" s="1"/>
  <c r="AK16" i="1"/>
  <c r="AJ16" i="1"/>
  <c r="AJ17" i="1" s="1"/>
  <c r="AI16" i="1"/>
  <c r="AI17" i="1" s="1"/>
  <c r="AH16" i="1"/>
  <c r="AH17" i="1" s="1"/>
  <c r="AG16" i="1"/>
  <c r="AF16" i="1"/>
  <c r="AF17" i="1" s="1"/>
  <c r="AE16" i="1"/>
  <c r="AE17" i="1" s="1"/>
  <c r="AD16" i="1"/>
  <c r="AD17" i="1" s="1"/>
  <c r="AC16" i="1"/>
  <c r="AC17" i="1" s="1"/>
  <c r="G27" i="1" s="1"/>
  <c r="F27" i="1" s="1"/>
  <c r="AB16" i="1"/>
  <c r="AB17" i="1" s="1"/>
  <c r="AA16" i="1"/>
  <c r="AA17" i="1" s="1"/>
  <c r="G25" i="1" s="1"/>
  <c r="Z16" i="1"/>
  <c r="Z17" i="1" s="1"/>
  <c r="Y16" i="1"/>
  <c r="X16" i="1"/>
  <c r="X17" i="1" s="1"/>
  <c r="W16" i="1"/>
  <c r="W17" i="1" s="1"/>
  <c r="V16" i="1"/>
  <c r="V17" i="1" s="1"/>
  <c r="U16" i="1"/>
  <c r="T16" i="1"/>
  <c r="T17" i="1" s="1"/>
  <c r="S16" i="1"/>
  <c r="S17" i="1" s="1"/>
  <c r="R16" i="1"/>
  <c r="R17" i="1" s="1"/>
  <c r="Q16" i="1"/>
  <c r="P16" i="1"/>
  <c r="P17" i="1" s="1"/>
  <c r="O16" i="1"/>
  <c r="O17" i="1" s="1"/>
  <c r="E25" i="1" s="1"/>
  <c r="N16" i="1"/>
  <c r="N17" i="1" s="1"/>
  <c r="M16" i="1"/>
  <c r="M17" i="1" s="1"/>
  <c r="L16" i="1"/>
  <c r="L17" i="1" s="1"/>
  <c r="K16" i="1"/>
  <c r="K17" i="1" s="1"/>
  <c r="J16" i="1"/>
  <c r="J17" i="1" s="1"/>
  <c r="I16" i="1"/>
  <c r="H16" i="1"/>
  <c r="H17" i="1" s="1"/>
  <c r="G16" i="1"/>
  <c r="G17" i="1" s="1"/>
  <c r="F16" i="1"/>
  <c r="F17" i="1" s="1"/>
  <c r="E16" i="1"/>
  <c r="D16" i="1"/>
  <c r="D17" i="1" s="1"/>
  <c r="C16" i="1"/>
  <c r="C17" i="1" s="1"/>
  <c r="E20" i="1" s="1"/>
  <c r="D25" i="1" l="1"/>
  <c r="E37" i="1"/>
  <c r="D34" i="1"/>
  <c r="D37" i="1" s="1"/>
  <c r="H34" i="1"/>
  <c r="K34" i="1"/>
  <c r="M37" i="1"/>
  <c r="L34" i="1"/>
  <c r="M36" i="1"/>
  <c r="L36" i="1" s="1"/>
  <c r="E26" i="1"/>
  <c r="D26" i="1" s="1"/>
  <c r="G26" i="1"/>
  <c r="F26" i="1" s="1"/>
  <c r="E35" i="1"/>
  <c r="D35" i="1" s="1"/>
  <c r="G35" i="1"/>
  <c r="F35" i="1" s="1"/>
  <c r="I35" i="1"/>
  <c r="H35" i="1" s="1"/>
  <c r="K35" i="1"/>
  <c r="J35" i="1" s="1"/>
  <c r="M35" i="1"/>
  <c r="L35" i="1" s="1"/>
  <c r="E39" i="1"/>
  <c r="D39" i="1" s="1"/>
  <c r="E31" i="1"/>
  <c r="D31" i="1" s="1"/>
  <c r="K36" i="1"/>
  <c r="J36" i="1" s="1"/>
  <c r="D20" i="1"/>
  <c r="F25" i="1"/>
  <c r="F28" i="1" s="1"/>
  <c r="E29" i="1"/>
  <c r="D38" i="1"/>
  <c r="D41" i="1" s="1"/>
  <c r="E22" i="1"/>
  <c r="D22" i="1" s="1"/>
  <c r="E36" i="1"/>
  <c r="D36" i="1" s="1"/>
  <c r="E21" i="1"/>
  <c r="D21" i="1" s="1"/>
  <c r="E30" i="1"/>
  <c r="D30" i="1" s="1"/>
  <c r="E27" i="1"/>
  <c r="D27" i="1" s="1"/>
  <c r="G36" i="1"/>
  <c r="F36" i="1" s="1"/>
  <c r="E40" i="1"/>
  <c r="D40" i="1" s="1"/>
  <c r="E41" i="1" l="1"/>
  <c r="D23" i="1"/>
  <c r="H37" i="1"/>
  <c r="D28" i="1"/>
  <c r="G28" i="1"/>
  <c r="J34" i="1"/>
  <c r="J37" i="1" s="1"/>
  <c r="K37" i="1"/>
  <c r="E32" i="1"/>
  <c r="D29" i="1"/>
  <c r="D32" i="1" s="1"/>
  <c r="E23" i="1"/>
  <c r="L37" i="1"/>
  <c r="I37" i="1"/>
  <c r="E28" i="1"/>
</calcChain>
</file>

<file path=xl/sharedStrings.xml><?xml version="1.0" encoding="utf-8"?>
<sst xmlns="http://schemas.openxmlformats.org/spreadsheetml/2006/main" count="270" uniqueCount="240">
  <si>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</si>
  <si>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</si>
  <si>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</si>
  <si>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Группа: младшая</t>
  </si>
  <si>
    <t>Сроки проведения: май</t>
  </si>
  <si>
    <t>Период: итоговый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</si>
  <si>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</si>
  <si>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</si>
  <si>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</si>
  <si>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</si>
  <si>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</si>
  <si>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</si>
  <si>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</si>
  <si>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</si>
  <si>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</si>
  <si>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</si>
  <si>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</si>
  <si>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</si>
  <si>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</si>
  <si>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</si>
  <si>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</si>
  <si>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</si>
  <si>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</si>
  <si>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</si>
  <si>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2-Ф.1</t>
  </si>
  <si>
    <t>2-К.2</t>
  </si>
  <si>
    <t>2-.К.3</t>
  </si>
  <si>
    <t>2-Ф.2</t>
  </si>
  <si>
    <t>2-К.14</t>
  </si>
  <si>
    <t>2-К.1</t>
  </si>
  <si>
    <t>2-Ф.3</t>
  </si>
  <si>
    <t>2-Ф.4</t>
  </si>
  <si>
    <t>2-К. 1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</si>
  <si>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</si>
  <si>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</si>
  <si>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</si>
  <si>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</si>
  <si>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</si>
  <si>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</si>
  <si>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</si>
  <si>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</si>
  <si>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</si>
  <si>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</si>
  <si>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</si>
  <si>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</si>
  <si>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</si>
  <si>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</si>
  <si>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</si>
  <si>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</si>
  <si>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</si>
  <si>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</si>
  <si>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</si>
  <si>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</si>
  <si>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</si>
  <si>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</si>
  <si>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</si>
  <si>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</si>
  <si>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</si>
  <si>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</si>
  <si>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</si>
  <si>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</si>
  <si>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</si>
  <si>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</si>
  <si>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</si>
  <si>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</si>
  <si>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</si>
  <si>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</si>
  <si>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</si>
  <si>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</si>
  <si>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</si>
  <si>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</si>
  <si>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</si>
  <si>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</si>
  <si>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</si>
  <si>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</si>
  <si>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</si>
  <si>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</si>
  <si>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</si>
  <si>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</si>
  <si>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</si>
  <si>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</si>
  <si>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</si>
  <si>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</si>
  <si>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</si>
  <si>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</si>
  <si>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</si>
  <si>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</si>
  <si>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</si>
  <si>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</si>
  <si>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</si>
  <si>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</si>
  <si>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</si>
  <si>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</si>
  <si>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</si>
  <si>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</si>
  <si>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</si>
  <si>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</si>
  <si>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</si>
  <si>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</si>
  <si>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</si>
  <si>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</si>
  <si>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</si>
  <si>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</si>
  <si>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</si>
  <si>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</si>
  <si>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</si>
  <si>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</si>
  <si>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</si>
  <si>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</si>
  <si>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</si>
  <si>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</si>
  <si>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</si>
  <si>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</si>
  <si>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</si>
  <si>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</si>
  <si>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</si>
  <si>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</si>
  <si>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</si>
  <si>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</si>
  <si>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</si>
  <si>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</si>
  <si>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</si>
  <si>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</si>
  <si>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пытается произносить</t>
  </si>
  <si>
    <t>не призносит</t>
  </si>
  <si>
    <t xml:space="preserve">произносит </t>
  </si>
  <si>
    <t xml:space="preserve">пытается произносить </t>
  </si>
  <si>
    <t>не произносит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</si>
  <si>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</si>
  <si>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</si>
  <si>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</si>
  <si>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</si>
  <si>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</si>
  <si>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</si>
  <si>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слушает с интересом</t>
  </si>
  <si>
    <t>иногда слушает</t>
  </si>
  <si>
    <t>не слушает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</si>
  <si>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</si>
  <si>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</si>
  <si>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</si>
  <si>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</si>
  <si>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</si>
  <si>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</si>
  <si>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</si>
  <si>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</si>
  <si>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</si>
  <si>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</si>
  <si>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</si>
  <si>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</si>
  <si>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</si>
  <si>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</si>
  <si>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</si>
  <si>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</si>
  <si>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</si>
  <si>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</si>
  <si>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</si>
  <si>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</si>
  <si>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</si>
  <si>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</si>
  <si>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</si>
  <si>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</si>
  <si>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</si>
  <si>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старается</t>
  </si>
  <si>
    <t>не рисует</t>
  </si>
  <si>
    <t>владеет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</si>
  <si>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</si>
  <si>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</si>
  <si>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</si>
  <si>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</si>
  <si>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</si>
  <si>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</si>
  <si>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</si>
  <si>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</si>
  <si>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</si>
  <si>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старается выполнять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</si>
  <si>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</si>
  <si>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</si>
  <si>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</si>
  <si>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</si>
  <si>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</si>
  <si>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</si>
  <si>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</si>
  <si>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</si>
  <si>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</si>
  <si>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</si>
  <si>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</si>
  <si>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</si>
  <si>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</si>
  <si>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</si>
  <si>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</si>
  <si>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</si>
  <si>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</si>
  <si>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</si>
  <si>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</si>
  <si>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</si>
  <si>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</si>
  <si>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</si>
  <si>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</si>
  <si>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</si>
  <si>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</si>
  <si>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</si>
  <si>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</si>
  <si>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</si>
  <si>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</si>
  <si>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</si>
  <si>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</si>
  <si>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</si>
  <si>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</si>
  <si>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</si>
  <si>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</si>
  <si>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</si>
  <si>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</si>
  <si>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</si>
  <si>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</si>
  <si>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не различает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</si>
  <si>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</si>
  <si>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</si>
  <si>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</si>
  <si>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</si>
  <si>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</si>
  <si>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</si>
  <si>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</si>
  <si>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</si>
  <si>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</si>
  <si>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</si>
  <si>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</si>
  <si>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</si>
  <si>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Акимов Рома</t>
  </si>
  <si>
    <t>Кишкунов Матвей</t>
  </si>
  <si>
    <t>Всего, N</t>
  </si>
  <si>
    <t xml:space="preserve">Достижение детьми и педагогом  ожидаемых результатов </t>
  </si>
  <si>
    <t>ПРИМЕЧАНИЕ</t>
  </si>
  <si>
    <t>Высокий</t>
  </si>
  <si>
    <t>2-Ф</t>
  </si>
  <si>
    <t>Средний</t>
  </si>
  <si>
    <t>Низкий</t>
  </si>
  <si>
    <t>2-К</t>
  </si>
  <si>
    <t>2-П</t>
  </si>
  <si>
    <t>2-Т</t>
  </si>
  <si>
    <t>2-С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</si>
</sst>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4" xfId="0" applyBorder="1"/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0" fillId="0" borderId="11" xfId="0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BD12-2291-47A1-B6E0-19E75FEE8114}">
  <dimension ref="A1:DR41"/>
  <sheetViews>
    <sheetView tabSelected="1" workbookViewId="0">
      <selection sqref="A1:DR47"/>
    </sheetView>
  </sheetViews>
  <sheetFormatPr defaultRowHeight="15" x14ac:dyDescent="0.25"/>
  <sheetData>
    <row r="1" spans="1:122" ht="15.75" x14ac:dyDescent="0.25">
      <c r="A1" s="1" t="s">
        <v>0</v>
      </c>
      <c r="B1" s="2" t="s">
        <v>1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22" ht="15.75" x14ac:dyDescent="0.25">
      <c r="A2" s="5" t="s">
        <v>2</v>
      </c>
      <c r="B2" s="4"/>
      <c r="C2" s="6">
        <v>2023</v>
      </c>
      <c r="D2" s="4"/>
      <c r="E2" s="4"/>
      <c r="F2" s="6" t="s">
        <v>3</v>
      </c>
      <c r="G2" s="4"/>
      <c r="H2" s="4"/>
      <c r="I2" s="4"/>
      <c r="J2" s="6" t="s">
        <v>4</v>
      </c>
      <c r="K2" s="6"/>
      <c r="L2" s="4"/>
      <c r="M2" s="4"/>
      <c r="N2" s="6" t="s">
        <v>5</v>
      </c>
      <c r="O2" s="6"/>
      <c r="P2" s="4"/>
      <c r="Q2" s="4"/>
      <c r="R2" s="4"/>
      <c r="S2" s="4"/>
      <c r="T2" s="4"/>
      <c r="U2" s="4"/>
      <c r="V2" s="4"/>
      <c r="DP2" s="7" t="s">
        <v>6</v>
      </c>
      <c r="DQ2" s="7"/>
    </row>
    <row r="3" spans="1:122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22" ht="15.75" x14ac:dyDescent="0.25">
      <c r="A4" s="8" t="s">
        <v>7</v>
      </c>
      <c r="B4" s="8" t="s">
        <v>8</v>
      </c>
      <c r="C4" s="9" t="s">
        <v>9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 t="s">
        <v>10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3" t="s">
        <v>11</v>
      </c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4" t="s">
        <v>12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6"/>
      <c r="DG4" s="17" t="s">
        <v>13</v>
      </c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</row>
    <row r="5" spans="1:122" ht="15.75" x14ac:dyDescent="0.25">
      <c r="A5" s="8"/>
      <c r="B5" s="8"/>
      <c r="C5" s="18" t="s">
        <v>14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 t="s">
        <v>15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 t="s">
        <v>16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1" t="s">
        <v>17</v>
      </c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3"/>
      <c r="AY5" s="21" t="s">
        <v>18</v>
      </c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3"/>
      <c r="BK5" s="24" t="s">
        <v>19</v>
      </c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 t="s">
        <v>20</v>
      </c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5" t="s">
        <v>21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7"/>
      <c r="CU5" s="28" t="s">
        <v>22</v>
      </c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30"/>
      <c r="DG5" s="20" t="s">
        <v>23</v>
      </c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</row>
    <row r="6" spans="1:122" ht="15.75" x14ac:dyDescent="0.25">
      <c r="A6" s="8"/>
      <c r="B6" s="8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  <c r="Q6" s="32"/>
      <c r="R6" s="32"/>
      <c r="S6" s="32"/>
      <c r="T6" s="32"/>
      <c r="U6" s="32"/>
      <c r="V6" s="32"/>
      <c r="W6" s="32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4"/>
      <c r="AN6" s="34"/>
      <c r="AO6" s="34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122" ht="15.75" x14ac:dyDescent="0.25">
      <c r="A7" s="8"/>
      <c r="B7" s="8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5"/>
      <c r="P7" s="35"/>
      <c r="Q7" s="35"/>
      <c r="R7" s="35"/>
      <c r="S7" s="35"/>
      <c r="T7" s="35"/>
      <c r="U7" s="35"/>
      <c r="V7" s="35"/>
      <c r="W7" s="35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</row>
    <row r="8" spans="1:122" ht="15.75" x14ac:dyDescent="0.25">
      <c r="A8" s="8"/>
      <c r="B8" s="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5"/>
      <c r="P8" s="35"/>
      <c r="Q8" s="35"/>
      <c r="R8" s="35"/>
      <c r="S8" s="35"/>
      <c r="T8" s="35"/>
      <c r="U8" s="35"/>
      <c r="V8" s="35"/>
      <c r="W8" s="35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</row>
    <row r="9" spans="1:122" ht="15.75" x14ac:dyDescent="0.25">
      <c r="A9" s="8"/>
      <c r="B9" s="8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5"/>
      <c r="P9" s="35"/>
      <c r="Q9" s="35"/>
      <c r="R9" s="35"/>
      <c r="S9" s="35"/>
      <c r="T9" s="35"/>
      <c r="U9" s="35"/>
      <c r="V9" s="35"/>
      <c r="W9" s="35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</row>
    <row r="10" spans="1:122" ht="15.75" x14ac:dyDescent="0.25">
      <c r="A10" s="8"/>
      <c r="B10" s="8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5"/>
      <c r="P10" s="35"/>
      <c r="Q10" s="35"/>
      <c r="R10" s="35"/>
      <c r="S10" s="35"/>
      <c r="T10" s="35"/>
      <c r="U10" s="35"/>
      <c r="V10" s="35"/>
      <c r="W10" s="35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</row>
    <row r="11" spans="1:122" ht="15.75" x14ac:dyDescent="0.25">
      <c r="A11" s="8"/>
      <c r="B11" s="8"/>
      <c r="C11" s="37" t="s">
        <v>24</v>
      </c>
      <c r="D11" s="38" t="s">
        <v>25</v>
      </c>
      <c r="E11" s="38" t="s">
        <v>26</v>
      </c>
      <c r="F11" s="38" t="s">
        <v>27</v>
      </c>
      <c r="G11" s="38" t="s">
        <v>28</v>
      </c>
      <c r="H11" s="38" t="s">
        <v>29</v>
      </c>
      <c r="I11" s="39" t="s">
        <v>30</v>
      </c>
      <c r="J11" s="18"/>
      <c r="K11" s="18"/>
      <c r="L11" s="39" t="s">
        <v>31</v>
      </c>
      <c r="M11" s="18"/>
      <c r="N11" s="18"/>
      <c r="O11" s="19" t="s">
        <v>32</v>
      </c>
      <c r="P11" s="19"/>
      <c r="Q11" s="19"/>
      <c r="R11" s="19" t="s">
        <v>25</v>
      </c>
      <c r="S11" s="19"/>
      <c r="T11" s="19"/>
      <c r="U11" s="19" t="s">
        <v>33</v>
      </c>
      <c r="V11" s="19"/>
      <c r="W11" s="19"/>
      <c r="X11" s="19" t="s">
        <v>34</v>
      </c>
      <c r="Y11" s="19"/>
      <c r="Z11" s="19"/>
      <c r="AA11" s="19" t="s">
        <v>35</v>
      </c>
      <c r="AB11" s="19"/>
      <c r="AC11" s="19"/>
      <c r="AD11" s="20" t="s">
        <v>36</v>
      </c>
      <c r="AE11" s="20"/>
      <c r="AF11" s="20"/>
      <c r="AG11" s="19" t="s">
        <v>37</v>
      </c>
      <c r="AH11" s="19"/>
      <c r="AI11" s="19"/>
      <c r="AJ11" s="19" t="s">
        <v>38</v>
      </c>
      <c r="AK11" s="19"/>
      <c r="AL11" s="19"/>
      <c r="AM11" s="20" t="s">
        <v>39</v>
      </c>
      <c r="AN11" s="20"/>
      <c r="AO11" s="20"/>
      <c r="AP11" s="20" t="s">
        <v>40</v>
      </c>
      <c r="AQ11" s="20"/>
      <c r="AR11" s="20"/>
      <c r="AS11" s="20" t="s">
        <v>41</v>
      </c>
      <c r="AT11" s="20"/>
      <c r="AU11" s="20"/>
      <c r="AV11" s="20" t="s">
        <v>42</v>
      </c>
      <c r="AW11" s="20"/>
      <c r="AX11" s="20"/>
      <c r="AY11" s="20" t="s">
        <v>43</v>
      </c>
      <c r="AZ11" s="20"/>
      <c r="BA11" s="20"/>
      <c r="BB11" s="20" t="s">
        <v>44</v>
      </c>
      <c r="BC11" s="20"/>
      <c r="BD11" s="20"/>
      <c r="BE11" s="20" t="s">
        <v>45</v>
      </c>
      <c r="BF11" s="20"/>
      <c r="BG11" s="20"/>
      <c r="BH11" s="20" t="s">
        <v>46</v>
      </c>
      <c r="BI11" s="20"/>
      <c r="BJ11" s="20"/>
      <c r="BK11" s="20" t="s">
        <v>47</v>
      </c>
      <c r="BL11" s="20"/>
      <c r="BM11" s="20"/>
      <c r="BN11" s="20" t="s">
        <v>48</v>
      </c>
      <c r="BO11" s="20"/>
      <c r="BP11" s="20"/>
      <c r="BQ11" s="20" t="s">
        <v>49</v>
      </c>
      <c r="BR11" s="20"/>
      <c r="BS11" s="20"/>
      <c r="BT11" s="20" t="s">
        <v>50</v>
      </c>
      <c r="BU11" s="20"/>
      <c r="BV11" s="20"/>
      <c r="BW11" s="20" t="s">
        <v>51</v>
      </c>
      <c r="BX11" s="20"/>
      <c r="BY11" s="20"/>
      <c r="BZ11" s="20" t="s">
        <v>52</v>
      </c>
      <c r="CA11" s="20"/>
      <c r="CB11" s="20"/>
      <c r="CC11" s="20" t="s">
        <v>53</v>
      </c>
      <c r="CD11" s="20"/>
      <c r="CE11" s="20"/>
      <c r="CF11" s="20" t="s">
        <v>54</v>
      </c>
      <c r="CG11" s="20"/>
      <c r="CH11" s="20"/>
      <c r="CI11" s="20" t="s">
        <v>55</v>
      </c>
      <c r="CJ11" s="20"/>
      <c r="CK11" s="20"/>
      <c r="CL11" s="20" t="s">
        <v>56</v>
      </c>
      <c r="CM11" s="20"/>
      <c r="CN11" s="20"/>
      <c r="CO11" s="20" t="s">
        <v>57</v>
      </c>
      <c r="CP11" s="20"/>
      <c r="CQ11" s="20"/>
      <c r="CR11" s="20" t="s">
        <v>58</v>
      </c>
      <c r="CS11" s="20"/>
      <c r="CT11" s="20"/>
      <c r="CU11" s="20" t="s">
        <v>59</v>
      </c>
      <c r="CV11" s="20"/>
      <c r="CW11" s="20"/>
      <c r="CX11" s="20" t="s">
        <v>60</v>
      </c>
      <c r="CY11" s="20"/>
      <c r="CZ11" s="20"/>
      <c r="DA11" s="20" t="s">
        <v>61</v>
      </c>
      <c r="DB11" s="20"/>
      <c r="DC11" s="20"/>
      <c r="DD11" s="20" t="s">
        <v>62</v>
      </c>
      <c r="DE11" s="20"/>
      <c r="DF11" s="20"/>
      <c r="DG11" s="20" t="s">
        <v>63</v>
      </c>
      <c r="DH11" s="20"/>
      <c r="DI11" s="20"/>
      <c r="DJ11" s="20" t="s">
        <v>64</v>
      </c>
      <c r="DK11" s="20"/>
      <c r="DL11" s="20"/>
      <c r="DM11" s="20" t="s">
        <v>65</v>
      </c>
      <c r="DN11" s="20"/>
      <c r="DO11" s="20"/>
      <c r="DP11" s="20" t="s">
        <v>66</v>
      </c>
      <c r="DQ11" s="20"/>
      <c r="DR11" s="20"/>
    </row>
    <row r="12" spans="1:122" x14ac:dyDescent="0.25">
      <c r="A12" s="8"/>
      <c r="B12" s="40"/>
      <c r="C12" s="41" t="s">
        <v>67</v>
      </c>
      <c r="D12" s="41"/>
      <c r="E12" s="41"/>
      <c r="F12" s="41" t="s">
        <v>68</v>
      </c>
      <c r="G12" s="41"/>
      <c r="H12" s="41"/>
      <c r="I12" s="41" t="s">
        <v>69</v>
      </c>
      <c r="J12" s="41"/>
      <c r="K12" s="41"/>
      <c r="L12" s="41" t="s">
        <v>70</v>
      </c>
      <c r="M12" s="41"/>
      <c r="N12" s="41"/>
      <c r="O12" s="41" t="s">
        <v>71</v>
      </c>
      <c r="P12" s="41"/>
      <c r="Q12" s="41"/>
      <c r="R12" s="41" t="s">
        <v>72</v>
      </c>
      <c r="S12" s="41"/>
      <c r="T12" s="41"/>
      <c r="U12" s="41" t="s">
        <v>73</v>
      </c>
      <c r="V12" s="41"/>
      <c r="W12" s="41"/>
      <c r="X12" s="41" t="s">
        <v>74</v>
      </c>
      <c r="Y12" s="41"/>
      <c r="Z12" s="41"/>
      <c r="AA12" s="41" t="s">
        <v>75</v>
      </c>
      <c r="AB12" s="41"/>
      <c r="AC12" s="41"/>
      <c r="AD12" s="41" t="s">
        <v>76</v>
      </c>
      <c r="AE12" s="41"/>
      <c r="AF12" s="41"/>
      <c r="AG12" s="41" t="s">
        <v>77</v>
      </c>
      <c r="AH12" s="41"/>
      <c r="AI12" s="41"/>
      <c r="AJ12" s="41" t="s">
        <v>78</v>
      </c>
      <c r="AK12" s="41"/>
      <c r="AL12" s="41"/>
      <c r="AM12" s="41" t="s">
        <v>79</v>
      </c>
      <c r="AN12" s="41"/>
      <c r="AO12" s="41"/>
      <c r="AP12" s="42" t="s">
        <v>80</v>
      </c>
      <c r="AQ12" s="42"/>
      <c r="AR12" s="42"/>
      <c r="AS12" s="42" t="s">
        <v>81</v>
      </c>
      <c r="AT12" s="42"/>
      <c r="AU12" s="42"/>
      <c r="AV12" s="42" t="s">
        <v>82</v>
      </c>
      <c r="AW12" s="42"/>
      <c r="AX12" s="42"/>
      <c r="AY12" s="42" t="s">
        <v>83</v>
      </c>
      <c r="AZ12" s="42"/>
      <c r="BA12" s="42"/>
      <c r="BB12" s="42" t="s">
        <v>84</v>
      </c>
      <c r="BC12" s="42"/>
      <c r="BD12" s="42"/>
      <c r="BE12" s="42" t="s">
        <v>85</v>
      </c>
      <c r="BF12" s="42"/>
      <c r="BG12" s="42"/>
      <c r="BH12" s="42" t="s">
        <v>86</v>
      </c>
      <c r="BI12" s="42"/>
      <c r="BJ12" s="42"/>
      <c r="BK12" s="42" t="s">
        <v>87</v>
      </c>
      <c r="BL12" s="42"/>
      <c r="BM12" s="42"/>
      <c r="BN12" s="42" t="s">
        <v>88</v>
      </c>
      <c r="BO12" s="42"/>
      <c r="BP12" s="42"/>
      <c r="BQ12" s="42" t="s">
        <v>89</v>
      </c>
      <c r="BR12" s="42"/>
      <c r="BS12" s="42"/>
      <c r="BT12" s="42" t="s">
        <v>90</v>
      </c>
      <c r="BU12" s="42"/>
      <c r="BV12" s="42"/>
      <c r="BW12" s="42" t="s">
        <v>91</v>
      </c>
      <c r="BX12" s="42"/>
      <c r="BY12" s="42"/>
      <c r="BZ12" s="42" t="s">
        <v>92</v>
      </c>
      <c r="CA12" s="42"/>
      <c r="CB12" s="42"/>
      <c r="CC12" s="42" t="s">
        <v>93</v>
      </c>
      <c r="CD12" s="42"/>
      <c r="CE12" s="42"/>
      <c r="CF12" s="42" t="s">
        <v>94</v>
      </c>
      <c r="CG12" s="42"/>
      <c r="CH12" s="42"/>
      <c r="CI12" s="42" t="s">
        <v>95</v>
      </c>
      <c r="CJ12" s="42"/>
      <c r="CK12" s="42"/>
      <c r="CL12" s="42" t="s">
        <v>96</v>
      </c>
      <c r="CM12" s="42"/>
      <c r="CN12" s="42"/>
      <c r="CO12" s="42" t="s">
        <v>97</v>
      </c>
      <c r="CP12" s="42"/>
      <c r="CQ12" s="42"/>
      <c r="CR12" s="42" t="s">
        <v>98</v>
      </c>
      <c r="CS12" s="42"/>
      <c r="CT12" s="42"/>
      <c r="CU12" s="42" t="s">
        <v>99</v>
      </c>
      <c r="CV12" s="42"/>
      <c r="CW12" s="42"/>
      <c r="CX12" s="42" t="s">
        <v>100</v>
      </c>
      <c r="CY12" s="42"/>
      <c r="CZ12" s="42"/>
      <c r="DA12" s="42" t="s">
        <v>101</v>
      </c>
      <c r="DB12" s="42"/>
      <c r="DC12" s="42"/>
      <c r="DD12" s="42" t="s">
        <v>102</v>
      </c>
      <c r="DE12" s="42"/>
      <c r="DF12" s="42"/>
      <c r="DG12" s="43" t="s">
        <v>103</v>
      </c>
      <c r="DH12" s="43"/>
      <c r="DI12" s="43"/>
      <c r="DJ12" s="43" t="s">
        <v>104</v>
      </c>
      <c r="DK12" s="43"/>
      <c r="DL12" s="43"/>
      <c r="DM12" s="41" t="s">
        <v>105</v>
      </c>
      <c r="DN12" s="41"/>
      <c r="DO12" s="41"/>
      <c r="DP12" s="41" t="s">
        <v>106</v>
      </c>
      <c r="DQ12" s="41"/>
      <c r="DR12" s="41"/>
    </row>
    <row r="13" spans="1:122" ht="120" x14ac:dyDescent="0.25">
      <c r="A13" s="8"/>
      <c r="B13" s="40"/>
      <c r="C13" s="44" t="s">
        <v>107</v>
      </c>
      <c r="D13" s="44" t="s">
        <v>108</v>
      </c>
      <c r="E13" s="44" t="s">
        <v>109</v>
      </c>
      <c r="F13" s="44" t="s">
        <v>110</v>
      </c>
      <c r="G13" s="44" t="s">
        <v>111</v>
      </c>
      <c r="H13" s="44" t="s">
        <v>112</v>
      </c>
      <c r="I13" s="44" t="s">
        <v>113</v>
      </c>
      <c r="J13" s="44" t="s">
        <v>114</v>
      </c>
      <c r="K13" s="44" t="s">
        <v>115</v>
      </c>
      <c r="L13" s="44" t="s">
        <v>116</v>
      </c>
      <c r="M13" s="44" t="s">
        <v>117</v>
      </c>
      <c r="N13" s="44" t="s">
        <v>118</v>
      </c>
      <c r="O13" s="44" t="s">
        <v>119</v>
      </c>
      <c r="P13" s="44" t="s">
        <v>120</v>
      </c>
      <c r="Q13" s="44" t="s">
        <v>121</v>
      </c>
      <c r="R13" s="44" t="s">
        <v>122</v>
      </c>
      <c r="S13" s="44" t="s">
        <v>123</v>
      </c>
      <c r="T13" s="44" t="s">
        <v>124</v>
      </c>
      <c r="U13" s="44" t="s">
        <v>125</v>
      </c>
      <c r="V13" s="44" t="s">
        <v>126</v>
      </c>
      <c r="W13" s="44" t="s">
        <v>127</v>
      </c>
      <c r="X13" s="44" t="s">
        <v>128</v>
      </c>
      <c r="Y13" s="44" t="s">
        <v>129</v>
      </c>
      <c r="Z13" s="44" t="s">
        <v>130</v>
      </c>
      <c r="AA13" s="44" t="s">
        <v>131</v>
      </c>
      <c r="AB13" s="44" t="s">
        <v>132</v>
      </c>
      <c r="AC13" s="44" t="s">
        <v>133</v>
      </c>
      <c r="AD13" s="44" t="s">
        <v>134</v>
      </c>
      <c r="AE13" s="44" t="s">
        <v>135</v>
      </c>
      <c r="AF13" s="44" t="s">
        <v>136</v>
      </c>
      <c r="AG13" s="44" t="s">
        <v>137</v>
      </c>
      <c r="AH13" s="44" t="s">
        <v>138</v>
      </c>
      <c r="AI13" s="44" t="s">
        <v>139</v>
      </c>
      <c r="AJ13" s="44" t="s">
        <v>140</v>
      </c>
      <c r="AK13" s="44" t="s">
        <v>141</v>
      </c>
      <c r="AL13" s="44" t="s">
        <v>142</v>
      </c>
      <c r="AM13" s="44" t="s">
        <v>143</v>
      </c>
      <c r="AN13" s="44" t="s">
        <v>144</v>
      </c>
      <c r="AO13" s="44" t="s">
        <v>145</v>
      </c>
      <c r="AP13" s="44" t="s">
        <v>146</v>
      </c>
      <c r="AQ13" s="44" t="s">
        <v>147</v>
      </c>
      <c r="AR13" s="44" t="s">
        <v>148</v>
      </c>
      <c r="AS13" s="44" t="s">
        <v>149</v>
      </c>
      <c r="AT13" s="44" t="s">
        <v>150</v>
      </c>
      <c r="AU13" s="44" t="s">
        <v>151</v>
      </c>
      <c r="AV13" s="44" t="s">
        <v>152</v>
      </c>
      <c r="AW13" s="44" t="s">
        <v>153</v>
      </c>
      <c r="AX13" s="44" t="s">
        <v>154</v>
      </c>
      <c r="AY13" s="45" t="s">
        <v>155</v>
      </c>
      <c r="AZ13" s="45" t="s">
        <v>156</v>
      </c>
      <c r="BA13" s="45" t="s">
        <v>157</v>
      </c>
      <c r="BB13" s="45" t="s">
        <v>158</v>
      </c>
      <c r="BC13" s="45" t="s">
        <v>159</v>
      </c>
      <c r="BD13" s="45" t="s">
        <v>160</v>
      </c>
      <c r="BE13" s="45" t="s">
        <v>161</v>
      </c>
      <c r="BF13" s="45" t="s">
        <v>162</v>
      </c>
      <c r="BG13" s="45" t="s">
        <v>163</v>
      </c>
      <c r="BH13" s="45" t="s">
        <v>164</v>
      </c>
      <c r="BI13" s="45" t="s">
        <v>165</v>
      </c>
      <c r="BJ13" s="45" t="s">
        <v>166</v>
      </c>
      <c r="BK13" s="45" t="s">
        <v>167</v>
      </c>
      <c r="BL13" s="45" t="s">
        <v>168</v>
      </c>
      <c r="BM13" s="45" t="s">
        <v>169</v>
      </c>
      <c r="BN13" s="45" t="s">
        <v>170</v>
      </c>
      <c r="BO13" s="45" t="s">
        <v>171</v>
      </c>
      <c r="BP13" s="45" t="s">
        <v>172</v>
      </c>
      <c r="BQ13" s="45" t="s">
        <v>173</v>
      </c>
      <c r="BR13" s="45" t="s">
        <v>174</v>
      </c>
      <c r="BS13" s="45" t="s">
        <v>175</v>
      </c>
      <c r="BT13" s="45" t="s">
        <v>176</v>
      </c>
      <c r="BU13" s="45" t="s">
        <v>177</v>
      </c>
      <c r="BV13" s="45" t="s">
        <v>178</v>
      </c>
      <c r="BW13" s="45" t="s">
        <v>179</v>
      </c>
      <c r="BX13" s="45" t="s">
        <v>180</v>
      </c>
      <c r="BY13" s="45" t="s">
        <v>181</v>
      </c>
      <c r="BZ13" s="45" t="s">
        <v>182</v>
      </c>
      <c r="CA13" s="45" t="s">
        <v>183</v>
      </c>
      <c r="CB13" s="45" t="s">
        <v>184</v>
      </c>
      <c r="CC13" s="45" t="s">
        <v>185</v>
      </c>
      <c r="CD13" s="45" t="s">
        <v>186</v>
      </c>
      <c r="CE13" s="45" t="s">
        <v>187</v>
      </c>
      <c r="CF13" s="45" t="s">
        <v>188</v>
      </c>
      <c r="CG13" s="45" t="s">
        <v>189</v>
      </c>
      <c r="CH13" s="45" t="s">
        <v>190</v>
      </c>
      <c r="CI13" s="45" t="s">
        <v>191</v>
      </c>
      <c r="CJ13" s="45" t="s">
        <v>192</v>
      </c>
      <c r="CK13" s="45" t="s">
        <v>193</v>
      </c>
      <c r="CL13" s="45" t="s">
        <v>194</v>
      </c>
      <c r="CM13" s="45" t="s">
        <v>195</v>
      </c>
      <c r="CN13" s="45" t="s">
        <v>196</v>
      </c>
      <c r="CO13" s="45" t="s">
        <v>197</v>
      </c>
      <c r="CP13" s="45" t="s">
        <v>198</v>
      </c>
      <c r="CQ13" s="45" t="s">
        <v>199</v>
      </c>
      <c r="CR13" s="45" t="s">
        <v>200</v>
      </c>
      <c r="CS13" s="45" t="s">
        <v>201</v>
      </c>
      <c r="CT13" s="45" t="s">
        <v>202</v>
      </c>
      <c r="CU13" s="45" t="s">
        <v>203</v>
      </c>
      <c r="CV13" s="45" t="s">
        <v>204</v>
      </c>
      <c r="CW13" s="45" t="s">
        <v>205</v>
      </c>
      <c r="CX13" s="45" t="s">
        <v>206</v>
      </c>
      <c r="CY13" s="45" t="s">
        <v>207</v>
      </c>
      <c r="CZ13" s="45" t="s">
        <v>208</v>
      </c>
      <c r="DA13" s="45" t="s">
        <v>209</v>
      </c>
      <c r="DB13" s="45" t="s">
        <v>210</v>
      </c>
      <c r="DC13" s="45" t="s">
        <v>211</v>
      </c>
      <c r="DD13" s="45" t="s">
        <v>212</v>
      </c>
      <c r="DE13" s="45" t="s">
        <v>213</v>
      </c>
      <c r="DF13" s="45" t="s">
        <v>214</v>
      </c>
      <c r="DG13" s="44" t="s">
        <v>215</v>
      </c>
      <c r="DH13" s="44" t="s">
        <v>216</v>
      </c>
      <c r="DI13" s="44" t="s">
        <v>217</v>
      </c>
      <c r="DJ13" s="44" t="s">
        <v>218</v>
      </c>
      <c r="DK13" s="44" t="s">
        <v>219</v>
      </c>
      <c r="DL13" s="44" t="s">
        <v>220</v>
      </c>
      <c r="DM13" s="44" t="s">
        <v>221</v>
      </c>
      <c r="DN13" s="44" t="s">
        <v>222</v>
      </c>
      <c r="DO13" s="44" t="s">
        <v>223</v>
      </c>
      <c r="DP13" s="44" t="s">
        <v>224</v>
      </c>
      <c r="DQ13" s="44" t="s">
        <v>225</v>
      </c>
      <c r="DR13" s="44" t="s">
        <v>226</v>
      </c>
    </row>
    <row r="14" spans="1:122" ht="31.5" x14ac:dyDescent="0.25">
      <c r="A14" s="46">
        <v>1</v>
      </c>
      <c r="B14" s="47" t="s">
        <v>227</v>
      </c>
      <c r="C14" s="32"/>
      <c r="D14" s="32">
        <v>1</v>
      </c>
      <c r="E14" s="32"/>
      <c r="F14" s="48"/>
      <c r="G14" s="48">
        <v>1</v>
      </c>
      <c r="H14" s="48"/>
      <c r="I14" s="48"/>
      <c r="J14" s="48">
        <v>1</v>
      </c>
      <c r="K14" s="48"/>
      <c r="L14" s="48"/>
      <c r="M14" s="48">
        <v>1</v>
      </c>
      <c r="N14" s="48"/>
      <c r="O14" s="48">
        <v>1</v>
      </c>
      <c r="P14" s="48"/>
      <c r="Q14" s="48"/>
      <c r="R14" s="48"/>
      <c r="S14" s="48">
        <v>1</v>
      </c>
      <c r="T14" s="34"/>
      <c r="U14" s="34"/>
      <c r="V14" s="34">
        <v>1</v>
      </c>
      <c r="W14" s="48"/>
      <c r="X14" s="34"/>
      <c r="Y14" s="34"/>
      <c r="Z14" s="34">
        <v>1</v>
      </c>
      <c r="AA14" s="34"/>
      <c r="AB14" s="34"/>
      <c r="AC14" s="34">
        <v>1</v>
      </c>
      <c r="AD14" s="34"/>
      <c r="AE14" s="34">
        <v>1</v>
      </c>
      <c r="AF14" s="34"/>
      <c r="AG14" s="34">
        <v>1</v>
      </c>
      <c r="AH14" s="34"/>
      <c r="AI14" s="34"/>
      <c r="AJ14" s="34"/>
      <c r="AK14" s="34">
        <v>1</v>
      </c>
      <c r="AL14" s="34"/>
      <c r="AM14" s="34"/>
      <c r="AN14" s="34">
        <v>1</v>
      </c>
      <c r="AO14" s="34"/>
      <c r="AP14" s="34"/>
      <c r="AQ14" s="34">
        <v>1</v>
      </c>
      <c r="AR14" s="34"/>
      <c r="AS14" s="34"/>
      <c r="AT14" s="34">
        <v>1</v>
      </c>
      <c r="AU14" s="34"/>
      <c r="AV14" s="34"/>
      <c r="AW14" s="34">
        <v>1</v>
      </c>
      <c r="AX14" s="34"/>
      <c r="AY14" s="34"/>
      <c r="AZ14" s="34"/>
      <c r="BA14" s="34">
        <v>1</v>
      </c>
      <c r="BB14" s="34">
        <v>1</v>
      </c>
      <c r="BC14" s="34"/>
      <c r="BD14" s="34"/>
      <c r="BE14" s="34">
        <v>1</v>
      </c>
      <c r="BF14" s="34"/>
      <c r="BG14" s="34"/>
      <c r="BH14" s="34"/>
      <c r="BI14" s="34">
        <v>1</v>
      </c>
      <c r="BJ14" s="34"/>
      <c r="BK14" s="34"/>
      <c r="BL14" s="34">
        <v>1</v>
      </c>
      <c r="BM14" s="34"/>
      <c r="BN14" s="34"/>
      <c r="BO14" s="34">
        <v>1</v>
      </c>
      <c r="BP14" s="34"/>
      <c r="BQ14" s="34"/>
      <c r="BR14" s="34">
        <v>1</v>
      </c>
      <c r="BS14" s="34"/>
      <c r="BT14" s="34"/>
      <c r="BU14" s="34">
        <v>1</v>
      </c>
      <c r="BV14" s="34"/>
      <c r="BW14" s="34"/>
      <c r="BX14" s="34">
        <v>1</v>
      </c>
      <c r="BY14" s="34"/>
      <c r="BZ14" s="34"/>
      <c r="CA14" s="34">
        <v>1</v>
      </c>
      <c r="CB14" s="34"/>
      <c r="CC14" s="34"/>
      <c r="CD14" s="34">
        <v>1</v>
      </c>
      <c r="CE14" s="34"/>
      <c r="CF14" s="34"/>
      <c r="CG14" s="34">
        <v>1</v>
      </c>
      <c r="CH14" s="34"/>
      <c r="CI14" s="34"/>
      <c r="CJ14" s="34">
        <v>1</v>
      </c>
      <c r="CK14" s="34"/>
      <c r="CL14" s="34"/>
      <c r="CM14" s="34">
        <v>1</v>
      </c>
      <c r="CN14" s="34"/>
      <c r="CO14" s="34">
        <v>1</v>
      </c>
      <c r="CP14" s="34"/>
      <c r="CQ14" s="34"/>
      <c r="CR14" s="34"/>
      <c r="CS14" s="34">
        <v>1</v>
      </c>
      <c r="CT14" s="34"/>
      <c r="CU14" s="34"/>
      <c r="CV14" s="34"/>
      <c r="CW14" s="34">
        <v>1</v>
      </c>
      <c r="CX14" s="34"/>
      <c r="CY14" s="34">
        <v>1</v>
      </c>
      <c r="CZ14" s="34"/>
      <c r="DA14" s="34"/>
      <c r="DB14" s="34">
        <v>1</v>
      </c>
      <c r="DC14" s="34"/>
      <c r="DD14" s="34"/>
      <c r="DE14" s="34">
        <v>1</v>
      </c>
      <c r="DF14" s="34"/>
      <c r="DG14" s="33">
        <v>1</v>
      </c>
      <c r="DH14" s="33"/>
      <c r="DI14" s="33"/>
      <c r="DJ14" s="33"/>
      <c r="DK14" s="33">
        <v>1</v>
      </c>
      <c r="DL14" s="33"/>
      <c r="DM14" s="33"/>
      <c r="DN14" s="33">
        <v>1</v>
      </c>
      <c r="DO14" s="33"/>
      <c r="DP14" s="33"/>
      <c r="DQ14" s="33">
        <v>1</v>
      </c>
      <c r="DR14" s="34"/>
    </row>
    <row r="15" spans="1:122" ht="47.25" x14ac:dyDescent="0.25">
      <c r="A15" s="46">
        <v>2</v>
      </c>
      <c r="B15" s="47" t="s">
        <v>228</v>
      </c>
      <c r="C15" s="35"/>
      <c r="D15" s="35">
        <v>1</v>
      </c>
      <c r="E15" s="35"/>
      <c r="F15" s="47"/>
      <c r="G15" s="47">
        <v>1</v>
      </c>
      <c r="H15" s="47"/>
      <c r="I15" s="47"/>
      <c r="J15" s="47">
        <v>1</v>
      </c>
      <c r="K15" s="47"/>
      <c r="L15" s="47"/>
      <c r="M15" s="47">
        <v>1</v>
      </c>
      <c r="N15" s="47"/>
      <c r="O15" s="47">
        <v>1</v>
      </c>
      <c r="P15" s="47"/>
      <c r="Q15" s="47"/>
      <c r="R15" s="47"/>
      <c r="S15" s="47">
        <v>1</v>
      </c>
      <c r="T15" s="33"/>
      <c r="U15" s="33"/>
      <c r="V15" s="33">
        <v>1</v>
      </c>
      <c r="W15" s="47"/>
      <c r="X15" s="33"/>
      <c r="Y15" s="33"/>
      <c r="Z15" s="33">
        <v>1</v>
      </c>
      <c r="AA15" s="33"/>
      <c r="AB15" s="33"/>
      <c r="AC15" s="33">
        <v>1</v>
      </c>
      <c r="AD15" s="33"/>
      <c r="AE15" s="33">
        <v>1</v>
      </c>
      <c r="AF15" s="33"/>
      <c r="AG15" s="33">
        <v>1</v>
      </c>
      <c r="AH15" s="33"/>
      <c r="AI15" s="33"/>
      <c r="AJ15" s="33"/>
      <c r="AK15" s="33">
        <v>1</v>
      </c>
      <c r="AL15" s="33"/>
      <c r="AM15" s="33"/>
      <c r="AN15" s="33">
        <v>1</v>
      </c>
      <c r="AO15" s="33"/>
      <c r="AP15" s="33"/>
      <c r="AQ15" s="33">
        <v>1</v>
      </c>
      <c r="AR15" s="33"/>
      <c r="AS15" s="33"/>
      <c r="AT15" s="33">
        <v>1</v>
      </c>
      <c r="AU15" s="33"/>
      <c r="AV15" s="33"/>
      <c r="AW15" s="33">
        <v>1</v>
      </c>
      <c r="AX15" s="33"/>
      <c r="AY15" s="33"/>
      <c r="AZ15" s="33"/>
      <c r="BA15" s="33">
        <v>1</v>
      </c>
      <c r="BB15" s="33">
        <v>1</v>
      </c>
      <c r="BC15" s="33"/>
      <c r="BD15" s="33"/>
      <c r="BE15" s="33">
        <v>1</v>
      </c>
      <c r="BF15" s="33"/>
      <c r="BG15" s="33"/>
      <c r="BH15" s="33"/>
      <c r="BI15" s="33">
        <v>1</v>
      </c>
      <c r="BJ15" s="33"/>
      <c r="BK15" s="33"/>
      <c r="BL15" s="33">
        <v>1</v>
      </c>
      <c r="BM15" s="33"/>
      <c r="BN15" s="33"/>
      <c r="BO15" s="33">
        <v>1</v>
      </c>
      <c r="BP15" s="33"/>
      <c r="BQ15" s="33"/>
      <c r="BR15" s="33">
        <v>1</v>
      </c>
      <c r="BS15" s="33"/>
      <c r="BT15" s="33"/>
      <c r="BU15" s="33">
        <v>1</v>
      </c>
      <c r="BV15" s="33"/>
      <c r="BW15" s="33"/>
      <c r="BX15" s="33">
        <v>1</v>
      </c>
      <c r="BY15" s="33"/>
      <c r="BZ15" s="33"/>
      <c r="CA15" s="33">
        <v>1</v>
      </c>
      <c r="CB15" s="33"/>
      <c r="CC15" s="33"/>
      <c r="CD15" s="33">
        <v>1</v>
      </c>
      <c r="CE15" s="33"/>
      <c r="CF15" s="33"/>
      <c r="CG15" s="33">
        <v>1</v>
      </c>
      <c r="CH15" s="33"/>
      <c r="CI15" s="33"/>
      <c r="CJ15" s="33">
        <v>1</v>
      </c>
      <c r="CK15" s="33"/>
      <c r="CL15" s="33"/>
      <c r="CM15" s="33">
        <v>1</v>
      </c>
      <c r="CN15" s="33"/>
      <c r="CO15" s="33">
        <v>1</v>
      </c>
      <c r="CP15" s="33"/>
      <c r="CQ15" s="33"/>
      <c r="CR15" s="33"/>
      <c r="CS15" s="33">
        <v>1</v>
      </c>
      <c r="CT15" s="33"/>
      <c r="CU15" s="33"/>
      <c r="CV15" s="33"/>
      <c r="CW15" s="33">
        <v>1</v>
      </c>
      <c r="CX15" s="33"/>
      <c r="CY15" s="33">
        <v>1</v>
      </c>
      <c r="CZ15" s="33"/>
      <c r="DA15" s="33"/>
      <c r="DB15" s="33">
        <v>1</v>
      </c>
      <c r="DC15" s="33"/>
      <c r="DD15" s="33"/>
      <c r="DE15" s="33">
        <v>1</v>
      </c>
      <c r="DF15" s="33"/>
      <c r="DG15" s="33">
        <v>1</v>
      </c>
      <c r="DH15" s="33"/>
      <c r="DI15" s="33"/>
      <c r="DJ15" s="33"/>
      <c r="DK15" s="33">
        <v>1</v>
      </c>
      <c r="DL15" s="33"/>
      <c r="DM15" s="33"/>
      <c r="DN15" s="33">
        <v>1</v>
      </c>
      <c r="DO15" s="33"/>
      <c r="DP15" s="33"/>
      <c r="DQ15" s="33">
        <v>1</v>
      </c>
      <c r="DR15" s="33"/>
    </row>
    <row r="16" spans="1:122" x14ac:dyDescent="0.25">
      <c r="A16" s="49" t="s">
        <v>229</v>
      </c>
      <c r="B16" s="50"/>
      <c r="C16" s="51">
        <f t="shared" ref="C16:BN16" si="0">SUM(C14:C15)</f>
        <v>0</v>
      </c>
      <c r="D16" s="51">
        <f t="shared" si="0"/>
        <v>2</v>
      </c>
      <c r="E16" s="51">
        <f t="shared" si="0"/>
        <v>0</v>
      </c>
      <c r="F16" s="51">
        <f t="shared" si="0"/>
        <v>0</v>
      </c>
      <c r="G16" s="51">
        <f t="shared" si="0"/>
        <v>2</v>
      </c>
      <c r="H16" s="51">
        <f t="shared" si="0"/>
        <v>0</v>
      </c>
      <c r="I16" s="51">
        <f t="shared" si="0"/>
        <v>0</v>
      </c>
      <c r="J16" s="51">
        <f t="shared" si="0"/>
        <v>2</v>
      </c>
      <c r="K16" s="51">
        <f t="shared" si="0"/>
        <v>0</v>
      </c>
      <c r="L16" s="51">
        <f t="shared" si="0"/>
        <v>0</v>
      </c>
      <c r="M16" s="51">
        <f t="shared" si="0"/>
        <v>2</v>
      </c>
      <c r="N16" s="51">
        <f t="shared" si="0"/>
        <v>0</v>
      </c>
      <c r="O16" s="51">
        <f t="shared" si="0"/>
        <v>2</v>
      </c>
      <c r="P16" s="51">
        <f t="shared" si="0"/>
        <v>0</v>
      </c>
      <c r="Q16" s="51">
        <f t="shared" si="0"/>
        <v>0</v>
      </c>
      <c r="R16" s="51">
        <f t="shared" si="0"/>
        <v>0</v>
      </c>
      <c r="S16" s="51">
        <f t="shared" si="0"/>
        <v>2</v>
      </c>
      <c r="T16" s="51">
        <f t="shared" si="0"/>
        <v>0</v>
      </c>
      <c r="U16" s="51">
        <f t="shared" si="0"/>
        <v>0</v>
      </c>
      <c r="V16" s="51">
        <f t="shared" si="0"/>
        <v>2</v>
      </c>
      <c r="W16" s="51">
        <f t="shared" si="0"/>
        <v>0</v>
      </c>
      <c r="X16" s="51">
        <f t="shared" si="0"/>
        <v>0</v>
      </c>
      <c r="Y16" s="51">
        <f t="shared" si="0"/>
        <v>0</v>
      </c>
      <c r="Z16" s="51">
        <f t="shared" si="0"/>
        <v>2</v>
      </c>
      <c r="AA16" s="51">
        <f t="shared" si="0"/>
        <v>0</v>
      </c>
      <c r="AB16" s="51">
        <f t="shared" si="0"/>
        <v>0</v>
      </c>
      <c r="AC16" s="51">
        <f t="shared" si="0"/>
        <v>2</v>
      </c>
      <c r="AD16" s="51">
        <f t="shared" si="0"/>
        <v>0</v>
      </c>
      <c r="AE16" s="51">
        <f t="shared" si="0"/>
        <v>2</v>
      </c>
      <c r="AF16" s="51">
        <f t="shared" si="0"/>
        <v>0</v>
      </c>
      <c r="AG16" s="51">
        <f t="shared" si="0"/>
        <v>2</v>
      </c>
      <c r="AH16" s="51">
        <f t="shared" si="0"/>
        <v>0</v>
      </c>
      <c r="AI16" s="51">
        <f t="shared" si="0"/>
        <v>0</v>
      </c>
      <c r="AJ16" s="51">
        <f t="shared" si="0"/>
        <v>0</v>
      </c>
      <c r="AK16" s="51">
        <f t="shared" si="0"/>
        <v>2</v>
      </c>
      <c r="AL16" s="51">
        <f t="shared" si="0"/>
        <v>0</v>
      </c>
      <c r="AM16" s="51">
        <f t="shared" si="0"/>
        <v>0</v>
      </c>
      <c r="AN16" s="51">
        <f t="shared" si="0"/>
        <v>2</v>
      </c>
      <c r="AO16" s="51">
        <f t="shared" si="0"/>
        <v>0</v>
      </c>
      <c r="AP16" s="51">
        <f t="shared" si="0"/>
        <v>0</v>
      </c>
      <c r="AQ16" s="51">
        <f t="shared" si="0"/>
        <v>2</v>
      </c>
      <c r="AR16" s="51">
        <f t="shared" si="0"/>
        <v>0</v>
      </c>
      <c r="AS16" s="51">
        <f t="shared" si="0"/>
        <v>0</v>
      </c>
      <c r="AT16" s="51">
        <f t="shared" si="0"/>
        <v>2</v>
      </c>
      <c r="AU16" s="51">
        <f t="shared" si="0"/>
        <v>0</v>
      </c>
      <c r="AV16" s="51">
        <f t="shared" si="0"/>
        <v>0</v>
      </c>
      <c r="AW16" s="51">
        <f t="shared" si="0"/>
        <v>2</v>
      </c>
      <c r="AX16" s="51">
        <f t="shared" si="0"/>
        <v>0</v>
      </c>
      <c r="AY16" s="51">
        <f t="shared" si="0"/>
        <v>0</v>
      </c>
      <c r="AZ16" s="51">
        <f t="shared" si="0"/>
        <v>0</v>
      </c>
      <c r="BA16" s="51">
        <f t="shared" si="0"/>
        <v>2</v>
      </c>
      <c r="BB16" s="51">
        <f t="shared" si="0"/>
        <v>2</v>
      </c>
      <c r="BC16" s="51">
        <f t="shared" si="0"/>
        <v>0</v>
      </c>
      <c r="BD16" s="51">
        <f t="shared" si="0"/>
        <v>0</v>
      </c>
      <c r="BE16" s="51">
        <f t="shared" si="0"/>
        <v>2</v>
      </c>
      <c r="BF16" s="51">
        <f t="shared" si="0"/>
        <v>0</v>
      </c>
      <c r="BG16" s="51">
        <f t="shared" si="0"/>
        <v>0</v>
      </c>
      <c r="BH16" s="51">
        <f t="shared" si="0"/>
        <v>0</v>
      </c>
      <c r="BI16" s="51">
        <f t="shared" si="0"/>
        <v>2</v>
      </c>
      <c r="BJ16" s="51">
        <f t="shared" si="0"/>
        <v>0</v>
      </c>
      <c r="BK16" s="51">
        <f t="shared" si="0"/>
        <v>0</v>
      </c>
      <c r="BL16" s="51">
        <f t="shared" si="0"/>
        <v>2</v>
      </c>
      <c r="BM16" s="51">
        <f t="shared" si="0"/>
        <v>0</v>
      </c>
      <c r="BN16" s="51">
        <f t="shared" si="0"/>
        <v>0</v>
      </c>
      <c r="BO16" s="51">
        <f t="shared" ref="BO16:DR16" si="1">SUM(BO14:BO15)</f>
        <v>2</v>
      </c>
      <c r="BP16" s="51">
        <f t="shared" si="1"/>
        <v>0</v>
      </c>
      <c r="BQ16" s="51">
        <f t="shared" si="1"/>
        <v>0</v>
      </c>
      <c r="BR16" s="51">
        <f t="shared" si="1"/>
        <v>2</v>
      </c>
      <c r="BS16" s="51">
        <f t="shared" si="1"/>
        <v>0</v>
      </c>
      <c r="BT16" s="51">
        <f t="shared" si="1"/>
        <v>0</v>
      </c>
      <c r="BU16" s="51">
        <f t="shared" si="1"/>
        <v>2</v>
      </c>
      <c r="BV16" s="51">
        <f t="shared" si="1"/>
        <v>0</v>
      </c>
      <c r="BW16" s="51">
        <f t="shared" si="1"/>
        <v>0</v>
      </c>
      <c r="BX16" s="51">
        <f t="shared" si="1"/>
        <v>2</v>
      </c>
      <c r="BY16" s="51">
        <f t="shared" si="1"/>
        <v>0</v>
      </c>
      <c r="BZ16" s="51">
        <f t="shared" si="1"/>
        <v>0</v>
      </c>
      <c r="CA16" s="51">
        <f t="shared" si="1"/>
        <v>2</v>
      </c>
      <c r="CB16" s="51">
        <f t="shared" si="1"/>
        <v>0</v>
      </c>
      <c r="CC16" s="51">
        <f t="shared" si="1"/>
        <v>0</v>
      </c>
      <c r="CD16" s="51">
        <f t="shared" si="1"/>
        <v>2</v>
      </c>
      <c r="CE16" s="51">
        <f t="shared" si="1"/>
        <v>0</v>
      </c>
      <c r="CF16" s="51">
        <f t="shared" si="1"/>
        <v>0</v>
      </c>
      <c r="CG16" s="51">
        <f t="shared" si="1"/>
        <v>2</v>
      </c>
      <c r="CH16" s="51">
        <f t="shared" si="1"/>
        <v>0</v>
      </c>
      <c r="CI16" s="51">
        <f t="shared" si="1"/>
        <v>0</v>
      </c>
      <c r="CJ16" s="51">
        <f t="shared" si="1"/>
        <v>2</v>
      </c>
      <c r="CK16" s="51">
        <f t="shared" si="1"/>
        <v>0</v>
      </c>
      <c r="CL16" s="51">
        <f t="shared" si="1"/>
        <v>0</v>
      </c>
      <c r="CM16" s="51">
        <f t="shared" si="1"/>
        <v>2</v>
      </c>
      <c r="CN16" s="51">
        <f t="shared" si="1"/>
        <v>0</v>
      </c>
      <c r="CO16" s="51">
        <f t="shared" si="1"/>
        <v>2</v>
      </c>
      <c r="CP16" s="51">
        <f t="shared" si="1"/>
        <v>0</v>
      </c>
      <c r="CQ16" s="51">
        <f t="shared" si="1"/>
        <v>0</v>
      </c>
      <c r="CR16" s="51">
        <f t="shared" si="1"/>
        <v>0</v>
      </c>
      <c r="CS16" s="51">
        <f t="shared" si="1"/>
        <v>2</v>
      </c>
      <c r="CT16" s="51">
        <f t="shared" si="1"/>
        <v>0</v>
      </c>
      <c r="CU16" s="51">
        <f t="shared" si="1"/>
        <v>0</v>
      </c>
      <c r="CV16" s="51">
        <f t="shared" si="1"/>
        <v>0</v>
      </c>
      <c r="CW16" s="51">
        <f t="shared" si="1"/>
        <v>2</v>
      </c>
      <c r="CX16" s="51">
        <f t="shared" si="1"/>
        <v>0</v>
      </c>
      <c r="CY16" s="51">
        <f t="shared" si="1"/>
        <v>2</v>
      </c>
      <c r="CZ16" s="51">
        <f t="shared" si="1"/>
        <v>0</v>
      </c>
      <c r="DA16" s="51">
        <f t="shared" si="1"/>
        <v>0</v>
      </c>
      <c r="DB16" s="51">
        <f t="shared" si="1"/>
        <v>2</v>
      </c>
      <c r="DC16" s="51">
        <f t="shared" si="1"/>
        <v>0</v>
      </c>
      <c r="DD16" s="51">
        <f t="shared" si="1"/>
        <v>0</v>
      </c>
      <c r="DE16" s="51">
        <f t="shared" si="1"/>
        <v>2</v>
      </c>
      <c r="DF16" s="51">
        <f t="shared" si="1"/>
        <v>0</v>
      </c>
      <c r="DG16" s="51">
        <f t="shared" si="1"/>
        <v>2</v>
      </c>
      <c r="DH16" s="51">
        <f t="shared" si="1"/>
        <v>0</v>
      </c>
      <c r="DI16" s="51">
        <f t="shared" si="1"/>
        <v>0</v>
      </c>
      <c r="DJ16" s="51">
        <f t="shared" si="1"/>
        <v>0</v>
      </c>
      <c r="DK16" s="51">
        <f t="shared" si="1"/>
        <v>2</v>
      </c>
      <c r="DL16" s="51">
        <f t="shared" si="1"/>
        <v>0</v>
      </c>
      <c r="DM16" s="51">
        <f t="shared" si="1"/>
        <v>0</v>
      </c>
      <c r="DN16" s="51">
        <f t="shared" si="1"/>
        <v>2</v>
      </c>
      <c r="DO16" s="51">
        <f t="shared" si="1"/>
        <v>0</v>
      </c>
      <c r="DP16" s="51">
        <f t="shared" si="1"/>
        <v>0</v>
      </c>
      <c r="DQ16" s="51">
        <f t="shared" si="1"/>
        <v>2</v>
      </c>
      <c r="DR16" s="51">
        <f t="shared" si="1"/>
        <v>0</v>
      </c>
    </row>
    <row r="17" spans="1:122" x14ac:dyDescent="0.25">
      <c r="A17" s="52" t="s">
        <v>230</v>
      </c>
      <c r="B17" s="53"/>
      <c r="C17" s="54">
        <f>C16/2%</f>
        <v>0</v>
      </c>
      <c r="D17" s="54">
        <f t="shared" ref="D17:BO17" si="2">D16/2%</f>
        <v>100</v>
      </c>
      <c r="E17" s="54">
        <f t="shared" si="2"/>
        <v>0</v>
      </c>
      <c r="F17" s="54">
        <f t="shared" si="2"/>
        <v>0</v>
      </c>
      <c r="G17" s="54">
        <f t="shared" si="2"/>
        <v>100</v>
      </c>
      <c r="H17" s="54">
        <f t="shared" si="2"/>
        <v>0</v>
      </c>
      <c r="I17" s="54">
        <f t="shared" si="2"/>
        <v>0</v>
      </c>
      <c r="J17" s="54">
        <f t="shared" si="2"/>
        <v>100</v>
      </c>
      <c r="K17" s="54">
        <f t="shared" si="2"/>
        <v>0</v>
      </c>
      <c r="L17" s="54">
        <f t="shared" si="2"/>
        <v>0</v>
      </c>
      <c r="M17" s="54">
        <f t="shared" si="2"/>
        <v>100</v>
      </c>
      <c r="N17" s="54">
        <f t="shared" si="2"/>
        <v>0</v>
      </c>
      <c r="O17" s="54">
        <f t="shared" si="2"/>
        <v>100</v>
      </c>
      <c r="P17" s="54">
        <f t="shared" si="2"/>
        <v>0</v>
      </c>
      <c r="Q17" s="54">
        <f t="shared" si="2"/>
        <v>0</v>
      </c>
      <c r="R17" s="54">
        <f t="shared" si="2"/>
        <v>0</v>
      </c>
      <c r="S17" s="54">
        <f t="shared" si="2"/>
        <v>100</v>
      </c>
      <c r="T17" s="54">
        <f t="shared" si="2"/>
        <v>0</v>
      </c>
      <c r="U17" s="54">
        <f t="shared" si="2"/>
        <v>0</v>
      </c>
      <c r="V17" s="54">
        <f t="shared" si="2"/>
        <v>100</v>
      </c>
      <c r="W17" s="54">
        <f t="shared" si="2"/>
        <v>0</v>
      </c>
      <c r="X17" s="54">
        <f t="shared" si="2"/>
        <v>0</v>
      </c>
      <c r="Y17" s="54">
        <f t="shared" si="2"/>
        <v>0</v>
      </c>
      <c r="Z17" s="54">
        <f t="shared" si="2"/>
        <v>100</v>
      </c>
      <c r="AA17" s="54">
        <f t="shared" si="2"/>
        <v>0</v>
      </c>
      <c r="AB17" s="54">
        <f t="shared" si="2"/>
        <v>0</v>
      </c>
      <c r="AC17" s="54">
        <f t="shared" si="2"/>
        <v>100</v>
      </c>
      <c r="AD17" s="54">
        <f t="shared" si="2"/>
        <v>0</v>
      </c>
      <c r="AE17" s="54">
        <f t="shared" si="2"/>
        <v>100</v>
      </c>
      <c r="AF17" s="54">
        <f t="shared" si="2"/>
        <v>0</v>
      </c>
      <c r="AG17" s="54">
        <f t="shared" si="2"/>
        <v>100</v>
      </c>
      <c r="AH17" s="54">
        <f t="shared" si="2"/>
        <v>0</v>
      </c>
      <c r="AI17" s="54">
        <f t="shared" si="2"/>
        <v>0</v>
      </c>
      <c r="AJ17" s="54">
        <f t="shared" si="2"/>
        <v>0</v>
      </c>
      <c r="AK17" s="54">
        <f t="shared" si="2"/>
        <v>100</v>
      </c>
      <c r="AL17" s="54">
        <f t="shared" si="2"/>
        <v>0</v>
      </c>
      <c r="AM17" s="54">
        <f t="shared" si="2"/>
        <v>0</v>
      </c>
      <c r="AN17" s="54">
        <f t="shared" si="2"/>
        <v>100</v>
      </c>
      <c r="AO17" s="54">
        <f t="shared" si="2"/>
        <v>0</v>
      </c>
      <c r="AP17" s="54">
        <f t="shared" si="2"/>
        <v>0</v>
      </c>
      <c r="AQ17" s="54">
        <f t="shared" si="2"/>
        <v>100</v>
      </c>
      <c r="AR17" s="54">
        <f t="shared" si="2"/>
        <v>0</v>
      </c>
      <c r="AS17" s="54">
        <f t="shared" si="2"/>
        <v>0</v>
      </c>
      <c r="AT17" s="54">
        <f t="shared" si="2"/>
        <v>100</v>
      </c>
      <c r="AU17" s="54">
        <f t="shared" si="2"/>
        <v>0</v>
      </c>
      <c r="AV17" s="54">
        <f t="shared" si="2"/>
        <v>0</v>
      </c>
      <c r="AW17" s="54">
        <f t="shared" si="2"/>
        <v>100</v>
      </c>
      <c r="AX17" s="54">
        <f t="shared" si="2"/>
        <v>0</v>
      </c>
      <c r="AY17" s="54">
        <f t="shared" si="2"/>
        <v>0</v>
      </c>
      <c r="AZ17" s="54">
        <f t="shared" si="2"/>
        <v>0</v>
      </c>
      <c r="BA17" s="54">
        <f t="shared" si="2"/>
        <v>100</v>
      </c>
      <c r="BB17" s="54">
        <f t="shared" si="2"/>
        <v>100</v>
      </c>
      <c r="BC17" s="54">
        <f t="shared" si="2"/>
        <v>0</v>
      </c>
      <c r="BD17" s="54">
        <f t="shared" si="2"/>
        <v>0</v>
      </c>
      <c r="BE17" s="54">
        <f t="shared" si="2"/>
        <v>100</v>
      </c>
      <c r="BF17" s="54">
        <f t="shared" si="2"/>
        <v>0</v>
      </c>
      <c r="BG17" s="54">
        <f t="shared" si="2"/>
        <v>0</v>
      </c>
      <c r="BH17" s="54">
        <f t="shared" si="2"/>
        <v>0</v>
      </c>
      <c r="BI17" s="54">
        <f t="shared" si="2"/>
        <v>100</v>
      </c>
      <c r="BJ17" s="54">
        <f t="shared" si="2"/>
        <v>0</v>
      </c>
      <c r="BK17" s="54">
        <f t="shared" si="2"/>
        <v>0</v>
      </c>
      <c r="BL17" s="54">
        <f t="shared" si="2"/>
        <v>100</v>
      </c>
      <c r="BM17" s="54">
        <f t="shared" si="2"/>
        <v>0</v>
      </c>
      <c r="BN17" s="54">
        <f t="shared" si="2"/>
        <v>0</v>
      </c>
      <c r="BO17" s="54">
        <f t="shared" si="2"/>
        <v>100</v>
      </c>
      <c r="BP17" s="54">
        <f t="shared" ref="BP17:DR17" si="3">BP16/2%</f>
        <v>0</v>
      </c>
      <c r="BQ17" s="54">
        <f t="shared" si="3"/>
        <v>0</v>
      </c>
      <c r="BR17" s="54">
        <f t="shared" si="3"/>
        <v>100</v>
      </c>
      <c r="BS17" s="54">
        <f t="shared" si="3"/>
        <v>0</v>
      </c>
      <c r="BT17" s="54">
        <f t="shared" si="3"/>
        <v>0</v>
      </c>
      <c r="BU17" s="54">
        <f t="shared" si="3"/>
        <v>100</v>
      </c>
      <c r="BV17" s="54">
        <f t="shared" si="3"/>
        <v>0</v>
      </c>
      <c r="BW17" s="54">
        <f t="shared" si="3"/>
        <v>0</v>
      </c>
      <c r="BX17" s="54">
        <f t="shared" si="3"/>
        <v>100</v>
      </c>
      <c r="BY17" s="54">
        <f t="shared" si="3"/>
        <v>0</v>
      </c>
      <c r="BZ17" s="54">
        <f t="shared" si="3"/>
        <v>0</v>
      </c>
      <c r="CA17" s="54">
        <f t="shared" si="3"/>
        <v>100</v>
      </c>
      <c r="CB17" s="54">
        <f t="shared" si="3"/>
        <v>0</v>
      </c>
      <c r="CC17" s="54">
        <f t="shared" si="3"/>
        <v>0</v>
      </c>
      <c r="CD17" s="54">
        <f t="shared" si="3"/>
        <v>100</v>
      </c>
      <c r="CE17" s="54">
        <f t="shared" si="3"/>
        <v>0</v>
      </c>
      <c r="CF17" s="54">
        <f t="shared" si="3"/>
        <v>0</v>
      </c>
      <c r="CG17" s="54">
        <f t="shared" si="3"/>
        <v>100</v>
      </c>
      <c r="CH17" s="54">
        <f t="shared" si="3"/>
        <v>0</v>
      </c>
      <c r="CI17" s="54">
        <f t="shared" si="3"/>
        <v>0</v>
      </c>
      <c r="CJ17" s="54">
        <f t="shared" si="3"/>
        <v>100</v>
      </c>
      <c r="CK17" s="54">
        <f t="shared" si="3"/>
        <v>0</v>
      </c>
      <c r="CL17" s="54">
        <f t="shared" si="3"/>
        <v>0</v>
      </c>
      <c r="CM17" s="54">
        <f t="shared" si="3"/>
        <v>100</v>
      </c>
      <c r="CN17" s="54">
        <f t="shared" si="3"/>
        <v>0</v>
      </c>
      <c r="CO17" s="54">
        <f t="shared" si="3"/>
        <v>100</v>
      </c>
      <c r="CP17" s="54">
        <f t="shared" si="3"/>
        <v>0</v>
      </c>
      <c r="CQ17" s="54">
        <f t="shared" si="3"/>
        <v>0</v>
      </c>
      <c r="CR17" s="54">
        <f t="shared" si="3"/>
        <v>0</v>
      </c>
      <c r="CS17" s="54">
        <f t="shared" si="3"/>
        <v>100</v>
      </c>
      <c r="CT17" s="54">
        <f t="shared" si="3"/>
        <v>0</v>
      </c>
      <c r="CU17" s="54">
        <f t="shared" si="3"/>
        <v>0</v>
      </c>
      <c r="CV17" s="54">
        <f t="shared" si="3"/>
        <v>0</v>
      </c>
      <c r="CW17" s="54">
        <f t="shared" si="3"/>
        <v>100</v>
      </c>
      <c r="CX17" s="54">
        <f t="shared" si="3"/>
        <v>0</v>
      </c>
      <c r="CY17" s="54">
        <f t="shared" si="3"/>
        <v>100</v>
      </c>
      <c r="CZ17" s="54">
        <f t="shared" si="3"/>
        <v>0</v>
      </c>
      <c r="DA17" s="54">
        <f t="shared" si="3"/>
        <v>0</v>
      </c>
      <c r="DB17" s="54">
        <f t="shared" si="3"/>
        <v>100</v>
      </c>
      <c r="DC17" s="54">
        <f t="shared" si="3"/>
        <v>0</v>
      </c>
      <c r="DD17" s="54">
        <f t="shared" si="3"/>
        <v>0</v>
      </c>
      <c r="DE17" s="54">
        <f t="shared" si="3"/>
        <v>100</v>
      </c>
      <c r="DF17" s="54">
        <f t="shared" si="3"/>
        <v>0</v>
      </c>
      <c r="DG17" s="54">
        <f t="shared" si="3"/>
        <v>100</v>
      </c>
      <c r="DH17" s="54">
        <f t="shared" si="3"/>
        <v>0</v>
      </c>
      <c r="DI17" s="54">
        <f t="shared" si="3"/>
        <v>0</v>
      </c>
      <c r="DJ17" s="54">
        <f t="shared" si="3"/>
        <v>0</v>
      </c>
      <c r="DK17" s="54">
        <f t="shared" si="3"/>
        <v>100</v>
      </c>
      <c r="DL17" s="54">
        <f t="shared" si="3"/>
        <v>0</v>
      </c>
      <c r="DM17" s="54">
        <f t="shared" si="3"/>
        <v>0</v>
      </c>
      <c r="DN17" s="54">
        <f t="shared" si="3"/>
        <v>100</v>
      </c>
      <c r="DO17" s="54">
        <f t="shared" si="3"/>
        <v>0</v>
      </c>
      <c r="DP17" s="54">
        <f t="shared" si="3"/>
        <v>0</v>
      </c>
      <c r="DQ17" s="54">
        <f t="shared" si="3"/>
        <v>100</v>
      </c>
      <c r="DR17" s="54">
        <f t="shared" si="3"/>
        <v>0</v>
      </c>
    </row>
    <row r="19" spans="1:122" x14ac:dyDescent="0.25">
      <c r="B19" s="55" t="s">
        <v>231</v>
      </c>
      <c r="C19" s="55"/>
      <c r="D19" s="55"/>
      <c r="E19" s="55"/>
      <c r="F19" s="56"/>
      <c r="G19" s="56"/>
    </row>
    <row r="20" spans="1:122" x14ac:dyDescent="0.25">
      <c r="B20" s="33" t="s">
        <v>232</v>
      </c>
      <c r="C20" s="33" t="s">
        <v>233</v>
      </c>
      <c r="D20" s="51">
        <f>E20/100*25</f>
        <v>0</v>
      </c>
      <c r="E20" s="57">
        <f>(C17+F17+I17+L17)/4</f>
        <v>0</v>
      </c>
    </row>
    <row r="21" spans="1:122" x14ac:dyDescent="0.25">
      <c r="B21" s="33" t="s">
        <v>234</v>
      </c>
      <c r="C21" s="33" t="s">
        <v>233</v>
      </c>
      <c r="D21" s="51">
        <f>E21/100*25</f>
        <v>25</v>
      </c>
      <c r="E21" s="57">
        <f>(D17+G17+J17+M17)/4</f>
        <v>100</v>
      </c>
    </row>
    <row r="22" spans="1:122" x14ac:dyDescent="0.25">
      <c r="B22" s="33" t="s">
        <v>235</v>
      </c>
      <c r="C22" s="33" t="s">
        <v>233</v>
      </c>
      <c r="D22" s="51">
        <f>E22/100*25</f>
        <v>0</v>
      </c>
      <c r="E22" s="57">
        <f>(E17+H17+K17+N17)/4</f>
        <v>0</v>
      </c>
    </row>
    <row r="23" spans="1:122" x14ac:dyDescent="0.25">
      <c r="B23" s="33"/>
      <c r="C23" s="33"/>
      <c r="D23" s="58">
        <f>SUM(D20:D22)</f>
        <v>25</v>
      </c>
      <c r="E23" s="59">
        <f>SUM(E20:E22)</f>
        <v>100</v>
      </c>
    </row>
    <row r="24" spans="1:122" x14ac:dyDescent="0.25">
      <c r="B24" s="33"/>
      <c r="C24" s="60"/>
      <c r="D24" s="61" t="s">
        <v>15</v>
      </c>
      <c r="E24" s="61"/>
      <c r="F24" s="62" t="s">
        <v>16</v>
      </c>
      <c r="G24" s="62"/>
    </row>
    <row r="25" spans="1:122" x14ac:dyDescent="0.25">
      <c r="B25" s="33" t="s">
        <v>232</v>
      </c>
      <c r="C25" s="60" t="s">
        <v>236</v>
      </c>
      <c r="D25" s="63">
        <f>E25/100*25</f>
        <v>6.25</v>
      </c>
      <c r="E25" s="57">
        <f>(O17+R17+U17+X17)/4</f>
        <v>25</v>
      </c>
      <c r="F25" s="51">
        <f>G25/100*25</f>
        <v>6.25</v>
      </c>
      <c r="G25" s="51">
        <f>(AA17+AD17+AG17+AJ17)/4</f>
        <v>25</v>
      </c>
    </row>
    <row r="26" spans="1:122" x14ac:dyDescent="0.25">
      <c r="B26" s="33" t="s">
        <v>234</v>
      </c>
      <c r="C26" s="60" t="s">
        <v>236</v>
      </c>
      <c r="D26" s="63">
        <f>E26/100*25</f>
        <v>12.5</v>
      </c>
      <c r="E26" s="57">
        <f>(P17+S17+V17+Y17)/4</f>
        <v>50</v>
      </c>
      <c r="F26" s="51">
        <f>G26/100*25</f>
        <v>12.5</v>
      </c>
      <c r="G26" s="51">
        <f>(AB17+AE17+AH17+AK17)/4</f>
        <v>50</v>
      </c>
    </row>
    <row r="27" spans="1:122" x14ac:dyDescent="0.25">
      <c r="B27" s="33" t="s">
        <v>235</v>
      </c>
      <c r="C27" s="60" t="s">
        <v>236</v>
      </c>
      <c r="D27" s="63">
        <f>E27/100*25</f>
        <v>6.25</v>
      </c>
      <c r="E27" s="57">
        <f>(Q17+T17+W17+Z17)/4</f>
        <v>25</v>
      </c>
      <c r="F27" s="51">
        <f>G27/100*25</f>
        <v>6.25</v>
      </c>
      <c r="G27" s="64">
        <f>(AC17+AF17+AI17+AL17)/4</f>
        <v>25</v>
      </c>
    </row>
    <row r="28" spans="1:122" x14ac:dyDescent="0.25">
      <c r="B28" s="33"/>
      <c r="C28" s="60"/>
      <c r="D28" s="59">
        <f>SUM(D25:D27)</f>
        <v>25</v>
      </c>
      <c r="E28" s="59">
        <f>SUM(E25:E27)</f>
        <v>100</v>
      </c>
      <c r="F28" s="65">
        <f>SUM(F25:F27)</f>
        <v>25</v>
      </c>
      <c r="G28" s="66">
        <f>SUM(G25:G27)</f>
        <v>100</v>
      </c>
    </row>
    <row r="29" spans="1:122" x14ac:dyDescent="0.25">
      <c r="B29" s="33" t="s">
        <v>232</v>
      </c>
      <c r="C29" s="33" t="s">
        <v>237</v>
      </c>
      <c r="D29" s="51">
        <f>E29/100*25</f>
        <v>0</v>
      </c>
      <c r="E29" s="57">
        <f>(AM17+AP17+AS17+AV17)/4</f>
        <v>0</v>
      </c>
    </row>
    <row r="30" spans="1:122" x14ac:dyDescent="0.25">
      <c r="B30" s="33" t="s">
        <v>234</v>
      </c>
      <c r="C30" s="33" t="s">
        <v>237</v>
      </c>
      <c r="D30" s="51">
        <f>E30/100*25</f>
        <v>25</v>
      </c>
      <c r="E30" s="57">
        <f>(AN17+AQ17+AT17+AW17)/4</f>
        <v>100</v>
      </c>
    </row>
    <row r="31" spans="1:122" x14ac:dyDescent="0.25">
      <c r="B31" s="33" t="s">
        <v>235</v>
      </c>
      <c r="C31" s="33" t="s">
        <v>237</v>
      </c>
      <c r="D31" s="51">
        <f>E31/100*25</f>
        <v>0</v>
      </c>
      <c r="E31" s="57">
        <f>(AO17+AR17+AU17+AX17)/4</f>
        <v>0</v>
      </c>
    </row>
    <row r="32" spans="1:122" x14ac:dyDescent="0.25">
      <c r="B32" s="67"/>
      <c r="C32" s="67"/>
      <c r="D32" s="68">
        <f>SUM(D29:D31)</f>
        <v>25</v>
      </c>
      <c r="E32" s="69">
        <f>SUM(E29:E31)</f>
        <v>100</v>
      </c>
      <c r="F32" s="70"/>
    </row>
    <row r="33" spans="2:13" x14ac:dyDescent="0.25">
      <c r="B33" s="33"/>
      <c r="C33" s="33"/>
      <c r="D33" s="61" t="s">
        <v>18</v>
      </c>
      <c r="E33" s="61"/>
      <c r="F33" s="61" t="s">
        <v>19</v>
      </c>
      <c r="G33" s="61"/>
      <c r="H33" s="17" t="s">
        <v>20</v>
      </c>
      <c r="I33" s="17"/>
      <c r="J33" s="17" t="s">
        <v>21</v>
      </c>
      <c r="K33" s="17"/>
      <c r="L33" s="17" t="s">
        <v>22</v>
      </c>
      <c r="M33" s="17"/>
    </row>
    <row r="34" spans="2:13" x14ac:dyDescent="0.25">
      <c r="B34" s="33" t="s">
        <v>232</v>
      </c>
      <c r="C34" s="33" t="s">
        <v>238</v>
      </c>
      <c r="D34" s="51">
        <f>E34/100*25</f>
        <v>12.5</v>
      </c>
      <c r="E34" s="57">
        <f>(AY17+BB17+BE17+BH17)/4</f>
        <v>50</v>
      </c>
      <c r="F34" s="51">
        <f>G34/100*25</f>
        <v>0</v>
      </c>
      <c r="G34" s="57">
        <f>(BK17+BN17+BQ17+BT17)/4</f>
        <v>0</v>
      </c>
      <c r="H34" s="51">
        <f>I34/100*25</f>
        <v>0</v>
      </c>
      <c r="I34" s="57">
        <f>(BW17+BZ17+CC17+CF17)/4</f>
        <v>0</v>
      </c>
      <c r="J34" s="51">
        <f>K34/100*25</f>
        <v>6.25</v>
      </c>
      <c r="K34" s="57">
        <f>(CI17+CL17+CO17+CR17)/4</f>
        <v>25</v>
      </c>
      <c r="L34" s="51">
        <f>M34/100*25</f>
        <v>0</v>
      </c>
      <c r="M34" s="57">
        <f>(CU17+CX17+DA17+DD17)/4</f>
        <v>0</v>
      </c>
    </row>
    <row r="35" spans="2:13" x14ac:dyDescent="0.25">
      <c r="B35" s="33" t="s">
        <v>234</v>
      </c>
      <c r="C35" s="33" t="s">
        <v>238</v>
      </c>
      <c r="D35" s="51">
        <f>E35/100*25</f>
        <v>6.25</v>
      </c>
      <c r="E35" s="57">
        <f>(AZ17+BC17+BF17+BI17)/4</f>
        <v>25</v>
      </c>
      <c r="F35" s="51">
        <f>G35/100*25</f>
        <v>25</v>
      </c>
      <c r="G35" s="57">
        <f>(BL17+BO17+BR17+BU17)/4</f>
        <v>100</v>
      </c>
      <c r="H35" s="51">
        <f>I35/100*25</f>
        <v>25</v>
      </c>
      <c r="I35" s="57">
        <f>(BX17+CA17+CD17+CG17)/4</f>
        <v>100</v>
      </c>
      <c r="J35" s="51">
        <f>K35/100*25</f>
        <v>18.75</v>
      </c>
      <c r="K35" s="57">
        <f>(CJ17+CM17+CP17+CS17)/4</f>
        <v>75</v>
      </c>
      <c r="L35" s="51">
        <f>M35/100*25</f>
        <v>18.75</v>
      </c>
      <c r="M35" s="57">
        <f>(CV17+CY17+DB17+DE17)/4</f>
        <v>75</v>
      </c>
    </row>
    <row r="36" spans="2:13" x14ac:dyDescent="0.25">
      <c r="B36" s="33" t="s">
        <v>235</v>
      </c>
      <c r="C36" s="33" t="s">
        <v>238</v>
      </c>
      <c r="D36" s="51">
        <f>E36/100*25</f>
        <v>6.25</v>
      </c>
      <c r="E36" s="57">
        <f>(BA17+BD17+BG17+BJ17)/4</f>
        <v>25</v>
      </c>
      <c r="F36" s="51">
        <f>G36/100*25</f>
        <v>0</v>
      </c>
      <c r="G36" s="57">
        <f>(BM17+BP17+BS17+BV17)/4</f>
        <v>0</v>
      </c>
      <c r="H36" s="51">
        <f>I36/100*25</f>
        <v>0</v>
      </c>
      <c r="I36" s="57">
        <f>(BY17+CB17+CE17+CH17)/4</f>
        <v>0</v>
      </c>
      <c r="J36" s="51">
        <f>K36/100*25</f>
        <v>0</v>
      </c>
      <c r="K36" s="57">
        <f>(CK17+CN17+CQ17+CT17)/4</f>
        <v>0</v>
      </c>
      <c r="L36" s="51">
        <f>M36/100*25</f>
        <v>6.25</v>
      </c>
      <c r="M36" s="57">
        <f>(CW17+CZ17+DC17+DF17)/4</f>
        <v>25</v>
      </c>
    </row>
    <row r="37" spans="2:13" x14ac:dyDescent="0.25">
      <c r="B37" s="33"/>
      <c r="C37" s="33"/>
      <c r="D37" s="58">
        <f>SUM(D34:D36)</f>
        <v>25</v>
      </c>
      <c r="E37" s="58">
        <f>SUM(E34:E36)</f>
        <v>100</v>
      </c>
      <c r="F37" s="58">
        <v>0</v>
      </c>
      <c r="G37" s="58">
        <v>0</v>
      </c>
      <c r="H37" s="58">
        <f t="shared" ref="H37:M37" si="4">SUM(H34:H36)</f>
        <v>25</v>
      </c>
      <c r="I37" s="59">
        <f t="shared" si="4"/>
        <v>100</v>
      </c>
      <c r="J37" s="58">
        <f t="shared" si="4"/>
        <v>25</v>
      </c>
      <c r="K37" s="59">
        <f t="shared" si="4"/>
        <v>100</v>
      </c>
      <c r="L37" s="58">
        <f t="shared" si="4"/>
        <v>25</v>
      </c>
      <c r="M37" s="59">
        <f t="shared" si="4"/>
        <v>100</v>
      </c>
    </row>
    <row r="38" spans="2:13" x14ac:dyDescent="0.25">
      <c r="B38" s="33" t="s">
        <v>232</v>
      </c>
      <c r="C38" s="33" t="s">
        <v>239</v>
      </c>
      <c r="D38" s="51">
        <f>E38/100*25</f>
        <v>6.25</v>
      </c>
      <c r="E38" s="57">
        <f>(DG17+DJ17+DM17+DP17)/4</f>
        <v>25</v>
      </c>
    </row>
    <row r="39" spans="2:13" x14ac:dyDescent="0.25">
      <c r="B39" s="33" t="s">
        <v>234</v>
      </c>
      <c r="C39" s="33" t="s">
        <v>239</v>
      </c>
      <c r="D39" s="51">
        <f>E39/100*25</f>
        <v>18.75</v>
      </c>
      <c r="E39" s="57">
        <f>(DH17+DK17+DN17+DQ17)/4</f>
        <v>75</v>
      </c>
    </row>
    <row r="40" spans="2:13" x14ac:dyDescent="0.25">
      <c r="B40" s="33" t="s">
        <v>235</v>
      </c>
      <c r="C40" s="33" t="s">
        <v>239</v>
      </c>
      <c r="D40" s="51">
        <f>E40/100*25</f>
        <v>0</v>
      </c>
      <c r="E40" s="57">
        <f>(DI17+DL17+DO17+DR17)/4</f>
        <v>0</v>
      </c>
    </row>
    <row r="41" spans="2:13" x14ac:dyDescent="0.25">
      <c r="B41" s="33"/>
      <c r="C41" s="33"/>
      <c r="D41" s="58">
        <f>SUM(D38:D40)</f>
        <v>25</v>
      </c>
      <c r="E41" s="58">
        <f>SUM(E38:E40)</f>
        <v>100</v>
      </c>
    </row>
  </sheetData>
  <mergeCells count="108">
    <mergeCell ref="D33:E33"/>
    <mergeCell ref="F33:G33"/>
    <mergeCell ref="H33:I33"/>
    <mergeCell ref="J33:K33"/>
    <mergeCell ref="L33:M33"/>
    <mergeCell ref="DM12:DO12"/>
    <mergeCell ref="DP12:DR12"/>
    <mergeCell ref="A16:B16"/>
    <mergeCell ref="A17:B17"/>
    <mergeCell ref="B19:E19"/>
    <mergeCell ref="D24:E24"/>
    <mergeCell ref="F24:G24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CU11:CW11"/>
    <mergeCell ref="CX11:CZ11"/>
    <mergeCell ref="DA11:DC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BK11:BM11"/>
    <mergeCell ref="BN11:BP11"/>
    <mergeCell ref="BQ11:BS11"/>
    <mergeCell ref="BT11:BV11"/>
    <mergeCell ref="BW11:BY11"/>
    <mergeCell ref="BZ11:CB11"/>
    <mergeCell ref="AS11:AU11"/>
    <mergeCell ref="AV11:AX11"/>
    <mergeCell ref="AY11:BA11"/>
    <mergeCell ref="BB11:BD11"/>
    <mergeCell ref="BE11:BG11"/>
    <mergeCell ref="BH11:BJ11"/>
    <mergeCell ref="AA11:AC11"/>
    <mergeCell ref="AD11:AF11"/>
    <mergeCell ref="AG11:AI11"/>
    <mergeCell ref="AJ11:AL11"/>
    <mergeCell ref="AM11:AO11"/>
    <mergeCell ref="AP11:AR11"/>
    <mergeCell ref="CU5:DF5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5:AL5"/>
    <mergeCell ref="AM5:AX5"/>
    <mergeCell ref="AY5:BJ5"/>
    <mergeCell ref="BK5:BV5"/>
    <mergeCell ref="BW5:CH5"/>
    <mergeCell ref="CI5:CT5"/>
    <mergeCell ref="DP2:DQ2"/>
    <mergeCell ref="A4:A13"/>
    <mergeCell ref="B4:B13"/>
    <mergeCell ref="C4:N4"/>
    <mergeCell ref="O4:AL4"/>
    <mergeCell ref="AM4:AX4"/>
    <mergeCell ref="AY4:DF4"/>
    <mergeCell ref="DG4:DR4"/>
    <mergeCell ref="C5:N10"/>
    <mergeCell ref="O5:Z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2024-03-29T09:07:05Z</dcterms:created>
  <dcterms:modified xsi:type="dcterms:W3CDTF">2024-03-29T09:07:37Z</dcterms:modified>
</cp:coreProperties>
</file>